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75" windowWidth="19320" windowHeight="11760" tabRatio="798"/>
  </bookViews>
  <sheets>
    <sheet name="Поддоны" sheetId="6" r:id="rId1"/>
  </sheets>
  <definedNames>
    <definedName name="_xlnm.Print_Titles" localSheetId="0">Поддоны!#REF!</definedName>
  </definedNames>
  <calcPr calcId="124519"/>
</workbook>
</file>

<file path=xl/calcChain.xml><?xml version="1.0" encoding="utf-8"?>
<calcChain xmlns="http://schemas.openxmlformats.org/spreadsheetml/2006/main">
  <c r="L34" i="6"/>
  <c r="L33"/>
  <c r="L32"/>
  <c r="L31"/>
  <c r="L30"/>
  <c r="L29"/>
  <c r="L28"/>
  <c r="L27"/>
  <c r="L25"/>
  <c r="L24"/>
  <c r="L23"/>
  <c r="L22"/>
  <c r="L21"/>
  <c r="L20"/>
  <c r="L19"/>
  <c r="L18"/>
  <c r="L17"/>
  <c r="L16"/>
  <c r="L15"/>
</calcChain>
</file>

<file path=xl/sharedStrings.xml><?xml version="1.0" encoding="utf-8"?>
<sst xmlns="http://schemas.openxmlformats.org/spreadsheetml/2006/main" count="226" uniqueCount="122">
  <si>
    <t>ФОТО</t>
  </si>
  <si>
    <t>черный</t>
  </si>
  <si>
    <t>Розница</t>
  </si>
  <si>
    <t>Легкая серия</t>
  </si>
  <si>
    <t xml:space="preserve">Полимерный поддон на ножках </t>
  </si>
  <si>
    <t>серый</t>
  </si>
  <si>
    <t>1200*800*2200</t>
  </si>
  <si>
    <t>Полимерный поддон на двух полозьях</t>
  </si>
  <si>
    <t xml:space="preserve">Полимерный поддон на трех полозьях </t>
  </si>
  <si>
    <t>1200*800*150</t>
  </si>
  <si>
    <t>Наименование продукта</t>
  </si>
  <si>
    <t xml:space="preserve"> Артикул</t>
  </si>
  <si>
    <t>Размеры (мм)</t>
  </si>
  <si>
    <t>Цвет стандарт</t>
  </si>
  <si>
    <t>Материал</t>
  </si>
  <si>
    <t>Вес (кг)         +/- 3%</t>
  </si>
  <si>
    <t>Упаковка на паллете (шт)</t>
  </si>
  <si>
    <t>Габариты упаковки (мм)</t>
  </si>
  <si>
    <t>Вес упаковки (кг)</t>
  </si>
  <si>
    <t>Кол-во в еврофуре (шт)</t>
  </si>
  <si>
    <t>Статическая нагрузка, кг</t>
  </si>
  <si>
    <t>Динамическая нагрузка (на вилах погрузчика/на гидр. тележке), кг</t>
  </si>
  <si>
    <t>Стелажная нагрузка (Ящики/мешки), кг.</t>
  </si>
  <si>
    <t>Опт</t>
  </si>
  <si>
    <t>Дилер</t>
  </si>
  <si>
    <t>Полимерные поддоны 1200х800</t>
  </si>
  <si>
    <t>02.102.99.R</t>
  </si>
  <si>
    <t>1200*800*140</t>
  </si>
  <si>
    <t>РР</t>
  </si>
  <si>
    <t>500/500</t>
  </si>
  <si>
    <t>-</t>
  </si>
  <si>
    <t>02.102.91.Q</t>
  </si>
  <si>
    <t>600/600</t>
  </si>
  <si>
    <t>02.102.91.С7/2.Q</t>
  </si>
  <si>
    <t>1200*800*2300</t>
  </si>
  <si>
    <t>850/850</t>
  </si>
  <si>
    <t>02.102.91.С7.Q</t>
  </si>
  <si>
    <t>1200/1000</t>
  </si>
  <si>
    <t>Деталь поддона "полозья" для 02.102</t>
  </si>
  <si>
    <t>14.921.91</t>
  </si>
  <si>
    <t>1200*81*24</t>
  </si>
  <si>
    <t>Универсальная серия</t>
  </si>
  <si>
    <t>Полимерный поддон, сплошной, на двух полозьях</t>
  </si>
  <si>
    <t>02.105F.99.PE R</t>
  </si>
  <si>
    <t>PE</t>
  </si>
  <si>
    <t>1200*1000*2250</t>
  </si>
  <si>
    <t>300/-</t>
  </si>
  <si>
    <t>Полимерный поддон , на двух полозьях (сплошной/перфорированный)</t>
  </si>
  <si>
    <t>02.105.91.Q</t>
  </si>
  <si>
    <t>900/900</t>
  </si>
  <si>
    <t>700/500</t>
  </si>
  <si>
    <t>02.105F.91.Q</t>
  </si>
  <si>
    <t>1000/1000</t>
  </si>
  <si>
    <t>02.105F.91.PE</t>
  </si>
  <si>
    <t>Цена по запросу</t>
  </si>
  <si>
    <t>Полимерный поддон, на трех полозьях (сплошной/перфорированный)</t>
  </si>
  <si>
    <t>02.105.91.С3.Q</t>
  </si>
  <si>
    <t>1100/1100</t>
  </si>
  <si>
    <t>800/500</t>
  </si>
  <si>
    <t xml:space="preserve">02.105F.91.С3.Q        </t>
  </si>
  <si>
    <t>02.105F.91.С3.PE</t>
  </si>
  <si>
    <t>700/700</t>
  </si>
  <si>
    <t>500/300</t>
  </si>
  <si>
    <t>Полимерный поддон на полозьях для PolyBox</t>
  </si>
  <si>
    <t>02.106.91.Q</t>
  </si>
  <si>
    <t>1200*800*165</t>
  </si>
  <si>
    <t>1200*800*2250</t>
  </si>
  <si>
    <t>1200/1200</t>
  </si>
  <si>
    <t>Полимерный поддон (с открытыми полозьями)</t>
  </si>
  <si>
    <t>02.108.91.РЕ</t>
  </si>
  <si>
    <t>1200*800*160</t>
  </si>
  <si>
    <t>1200*1000*2300</t>
  </si>
  <si>
    <t>750/-</t>
  </si>
  <si>
    <t>Усиленная серия</t>
  </si>
  <si>
    <t>Полимерный поддон усиленный (с закрытыми полозьями)</t>
  </si>
  <si>
    <t>02.108.91.С14 РЕ</t>
  </si>
  <si>
    <t>850/500</t>
  </si>
  <si>
    <t xml:space="preserve">Пластиковый паллет гигиенический        </t>
  </si>
  <si>
    <t xml:space="preserve">Hygienic Pallet V1 </t>
  </si>
  <si>
    <t xml:space="preserve">белый, серый </t>
  </si>
  <si>
    <t>Полимерные поддоны 1200х1000</t>
  </si>
  <si>
    <t>Полимерный поддон, перфорированный, на двух полозьях</t>
  </si>
  <si>
    <t>02.103.91.Q</t>
  </si>
  <si>
    <t>1200*1000*150</t>
  </si>
  <si>
    <t>1200*1200*2250</t>
  </si>
  <si>
    <t>800/700</t>
  </si>
  <si>
    <t>02.103F.91.Q</t>
  </si>
  <si>
    <t>1000/800</t>
  </si>
  <si>
    <t>Полимерный поддон, перфорированный, на трех полозьях</t>
  </si>
  <si>
    <t xml:space="preserve">02.103.91.С3.Q             </t>
  </si>
  <si>
    <t>Полимерный поддон, сплошной, на трех полозьях</t>
  </si>
  <si>
    <t>02.103F.91.С3.Q</t>
  </si>
  <si>
    <t>С гладкой поверхностью на ножках</t>
  </si>
  <si>
    <t>15,7</t>
  </si>
  <si>
    <t>С гладкой поверхностью на трех полозьях</t>
  </si>
  <si>
    <t>02.103F.C3.РЕ</t>
  </si>
  <si>
    <t>17,9</t>
  </si>
  <si>
    <t>С гладкой поверхностью на двух лыжах</t>
  </si>
  <si>
    <t>02.103F.PE</t>
  </si>
  <si>
    <t>Поддон полимерный с гладкой поверхностью на ножках</t>
  </si>
  <si>
    <t>Полимерные подоны Специализированная серия</t>
  </si>
  <si>
    <t>Спец. серия</t>
  </si>
  <si>
    <t xml:space="preserve">Полимерный поддон </t>
  </si>
  <si>
    <t xml:space="preserve">02.109.91 </t>
  </si>
  <si>
    <t>1105х1105х120</t>
  </si>
  <si>
    <t>1105х1105х2300</t>
  </si>
  <si>
    <t>Полимерный поддон для воды BottleRack</t>
  </si>
  <si>
    <t>02.107.C8</t>
  </si>
  <si>
    <t>1200*1000*380</t>
  </si>
  <si>
    <t xml:space="preserve">Рабочий температурный режим эксплуатации </t>
  </si>
  <si>
    <t xml:space="preserve">Материал </t>
  </si>
  <si>
    <t>Температура мин/макс/мойки</t>
  </si>
  <si>
    <t>PP* (Россия)</t>
  </si>
  <si>
    <t>0 + 40C (120 С )</t>
  </si>
  <si>
    <t xml:space="preserve">РР </t>
  </si>
  <si>
    <t>-20 +40C (120С)</t>
  </si>
  <si>
    <t>HDPE</t>
  </si>
  <si>
    <t>-30 +40C (120С)</t>
  </si>
  <si>
    <t>вторичный (PP/HDPE)</t>
  </si>
  <si>
    <t>зависит от сырья</t>
  </si>
  <si>
    <t>Прайс-лист от 01.02.2016*</t>
  </si>
  <si>
    <t>bistrend.ru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</si>
</sst>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b/>
      <sz val="16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0"/>
      <name val="Calibri"/>
      <family val="2"/>
      <charset val="204"/>
    </font>
    <font>
      <sz val="14"/>
      <name val="Arial Cyr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sz val="9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4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6"/>
      <name val="Times New Roman"/>
      <family val="1"/>
      <charset val="204"/>
    </font>
    <font>
      <b/>
      <sz val="11"/>
      <color theme="0"/>
      <name val="Calibri"/>
      <family val="2"/>
      <charset val="204"/>
    </font>
    <font>
      <sz val="11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0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/>
    </xf>
    <xf numFmtId="0" fontId="7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0" xfId="2" applyNumberFormat="1" applyFont="1" applyFill="1" applyAlignment="1" applyProtection="1">
      <alignment horizontal="right" vertical="center"/>
    </xf>
    <xf numFmtId="4" fontId="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9" fontId="5" fillId="0" borderId="0" xfId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2" applyFont="1" applyFill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Protection="1"/>
    <xf numFmtId="0" fontId="13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3" fontId="13" fillId="4" borderId="2" xfId="0" applyNumberFormat="1" applyFont="1" applyFill="1" applyBorder="1" applyAlignment="1" applyProtection="1">
      <alignment horizontal="center" vertical="center" wrapText="1"/>
    </xf>
    <xf numFmtId="0" fontId="13" fillId="4" borderId="2" xfId="0" applyNumberFormat="1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164" fontId="13" fillId="3" borderId="2" xfId="0" applyNumberFormat="1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164" fontId="13" fillId="5" borderId="2" xfId="0" applyNumberFormat="1" applyFont="1" applyFill="1" applyBorder="1" applyAlignment="1" applyProtection="1">
      <alignment horizontal="center" vertical="center" wrapText="1"/>
    </xf>
    <xf numFmtId="3" fontId="13" fillId="5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8" fillId="0" borderId="0" xfId="0" applyFont="1" applyBorder="1" applyProtection="1"/>
    <xf numFmtId="0" fontId="9" fillId="0" borderId="9" xfId="0" applyFont="1" applyFill="1" applyBorder="1" applyAlignment="1" applyProtection="1">
      <alignment horizontal="left" vertical="center"/>
    </xf>
    <xf numFmtId="10" fontId="8" fillId="0" borderId="0" xfId="0" applyNumberFormat="1" applyFont="1" applyBorder="1" applyProtection="1"/>
    <xf numFmtId="0" fontId="8" fillId="0" borderId="10" xfId="0" applyFont="1" applyBorder="1" applyAlignment="1" applyProtection="1">
      <alignment horizontal="left"/>
    </xf>
    <xf numFmtId="49" fontId="9" fillId="0" borderId="5" xfId="0" applyNumberFormat="1" applyFont="1" applyFill="1" applyBorder="1" applyAlignment="1" applyProtection="1">
      <alignment horizontal="left" vertical="center"/>
    </xf>
    <xf numFmtId="0" fontId="8" fillId="0" borderId="16" xfId="0" applyFont="1" applyBorder="1" applyAlignment="1" applyProtection="1"/>
    <xf numFmtId="0" fontId="8" fillId="0" borderId="6" xfId="0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/>
    </xf>
    <xf numFmtId="4" fontId="1" fillId="0" borderId="0" xfId="0" applyNumberFormat="1" applyFont="1" applyFill="1" applyAlignment="1">
      <alignment horizontal="right" vertical="center"/>
    </xf>
    <xf numFmtId="0" fontId="13" fillId="3" borderId="2" xfId="0" applyFont="1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 textRotation="90"/>
    </xf>
    <xf numFmtId="0" fontId="14" fillId="5" borderId="2" xfId="0" applyFont="1" applyFill="1" applyBorder="1" applyAlignment="1" applyProtection="1">
      <alignment horizontal="center" vertical="center" textRotation="90"/>
    </xf>
    <xf numFmtId="0" fontId="13" fillId="5" borderId="2" xfId="0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 wrapText="1"/>
    </xf>
    <xf numFmtId="3" fontId="13" fillId="0" borderId="2" xfId="0" applyNumberFormat="1" applyFont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wrapText="1"/>
    </xf>
    <xf numFmtId="0" fontId="8" fillId="5" borderId="2" xfId="0" applyFont="1" applyFill="1" applyBorder="1" applyProtection="1"/>
    <xf numFmtId="165" fontId="13" fillId="0" borderId="2" xfId="0" applyNumberFormat="1" applyFont="1" applyFill="1" applyBorder="1" applyAlignment="1" applyProtection="1">
      <alignment horizontal="center" vertical="center" wrapText="1"/>
    </xf>
    <xf numFmtId="4" fontId="9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9" fillId="7" borderId="2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0" xfId="0" applyNumberFormat="1" applyFont="1" applyAlignment="1" applyProtection="1">
      <alignment horizontal="right"/>
    </xf>
    <xf numFmtId="0" fontId="11" fillId="6" borderId="8" xfId="0" applyFont="1" applyFill="1" applyBorder="1" applyAlignment="1" applyProtection="1">
      <alignment vertical="center" wrapText="1"/>
    </xf>
    <xf numFmtId="0" fontId="11" fillId="6" borderId="7" xfId="0" applyFont="1" applyFill="1" applyBorder="1" applyAlignment="1" applyProtection="1">
      <alignment vertical="center" wrapText="1"/>
    </xf>
    <xf numFmtId="0" fontId="11" fillId="6" borderId="18" xfId="0" applyFont="1" applyFill="1" applyBorder="1" applyAlignment="1" applyProtection="1">
      <alignment vertical="center" wrapText="1"/>
    </xf>
    <xf numFmtId="0" fontId="11" fillId="6" borderId="8" xfId="0" applyFont="1" applyFill="1" applyBorder="1" applyAlignment="1" applyProtection="1">
      <alignment vertical="center"/>
    </xf>
    <xf numFmtId="0" fontId="11" fillId="6" borderId="7" xfId="0" applyFont="1" applyFill="1" applyBorder="1" applyAlignment="1" applyProtection="1">
      <alignment vertical="center"/>
    </xf>
    <xf numFmtId="0" fontId="11" fillId="6" borderId="18" xfId="0" applyFont="1" applyFill="1" applyBorder="1" applyAlignment="1" applyProtection="1">
      <alignment vertical="center"/>
    </xf>
    <xf numFmtId="0" fontId="19" fillId="0" borderId="0" xfId="0" applyFont="1" applyFill="1" applyAlignment="1">
      <alignment horizontal="left" vertical="center"/>
    </xf>
    <xf numFmtId="0" fontId="9" fillId="8" borderId="3" xfId="0" applyFont="1" applyFill="1" applyBorder="1" applyAlignment="1" applyProtection="1">
      <alignment vertical="center"/>
    </xf>
    <xf numFmtId="0" fontId="11" fillId="8" borderId="8" xfId="0" applyFont="1" applyFill="1" applyBorder="1" applyAlignment="1" applyProtection="1">
      <alignment vertical="center" shrinkToFit="1"/>
    </xf>
    <xf numFmtId="0" fontId="11" fillId="8" borderId="7" xfId="0" applyFont="1" applyFill="1" applyBorder="1" applyAlignment="1" applyProtection="1">
      <alignment vertical="center" shrinkToFit="1"/>
    </xf>
    <xf numFmtId="0" fontId="11" fillId="8" borderId="18" xfId="0" applyFont="1" applyFill="1" applyBorder="1" applyAlignment="1" applyProtection="1">
      <alignment vertical="center" shrinkToFit="1"/>
    </xf>
    <xf numFmtId="4" fontId="9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left" vertical="center" wrapText="1"/>
    </xf>
    <xf numFmtId="0" fontId="20" fillId="8" borderId="2" xfId="0" applyNumberFormat="1" applyFont="1" applyFill="1" applyBorder="1" applyAlignment="1" applyProtection="1">
      <alignment horizontal="center" vertical="justify" wrapText="1"/>
    </xf>
    <xf numFmtId="0" fontId="20" fillId="8" borderId="2" xfId="0" applyFont="1" applyFill="1" applyBorder="1" applyAlignment="1" applyProtection="1">
      <alignment horizontal="center" vertical="justify"/>
    </xf>
    <xf numFmtId="4" fontId="20" fillId="8" borderId="2" xfId="0" applyNumberFormat="1" applyFont="1" applyFill="1" applyBorder="1" applyAlignment="1" applyProtection="1">
      <alignment horizontal="center" vertical="center" wrapText="1"/>
    </xf>
    <xf numFmtId="49" fontId="16" fillId="0" borderId="13" xfId="0" applyNumberFormat="1" applyFont="1" applyFill="1" applyBorder="1" applyAlignment="1" applyProtection="1">
      <alignment horizontal="left" vertical="center"/>
    </xf>
    <xf numFmtId="0" fontId="8" fillId="0" borderId="17" xfId="0" applyFont="1" applyBorder="1" applyAlignment="1" applyProtection="1"/>
    <xf numFmtId="0" fontId="20" fillId="8" borderId="2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textRotation="90" wrapText="1"/>
    </xf>
    <xf numFmtId="0" fontId="14" fillId="5" borderId="2" xfId="0" applyFont="1" applyFill="1" applyBorder="1" applyAlignment="1" applyProtection="1">
      <alignment horizontal="center" vertical="center" textRotation="90" wrapText="1"/>
    </xf>
    <xf numFmtId="0" fontId="13" fillId="5" borderId="2" xfId="0" applyFont="1" applyFill="1" applyBorder="1" applyAlignment="1" applyProtection="1">
      <alignment horizontal="left" vertical="center" wrapText="1"/>
    </xf>
    <xf numFmtId="0" fontId="0" fillId="5" borderId="2" xfId="0" applyFill="1" applyBorder="1" applyAlignment="1" applyProtection="1">
      <alignment horizontal="center" textRotation="90" wrapText="1"/>
    </xf>
    <xf numFmtId="0" fontId="9" fillId="0" borderId="14" xfId="0" applyFont="1" applyFill="1" applyBorder="1" applyAlignment="1" applyProtection="1">
      <alignment horizontal="left" vertical="center"/>
    </xf>
    <xf numFmtId="0" fontId="8" fillId="0" borderId="15" xfId="0" applyFont="1" applyBorder="1" applyAlignment="1" applyProtection="1"/>
    <xf numFmtId="49" fontId="9" fillId="0" borderId="5" xfId="0" applyNumberFormat="1" applyFont="1" applyFill="1" applyBorder="1" applyAlignment="1" applyProtection="1">
      <alignment horizontal="left" vertical="center"/>
    </xf>
    <xf numFmtId="0" fontId="8" fillId="0" borderId="16" xfId="0" applyFont="1" applyBorder="1" applyAlignment="1" applyProtection="1"/>
    <xf numFmtId="49" fontId="9" fillId="0" borderId="8" xfId="0" applyNumberFormat="1" applyFont="1" applyFill="1" applyBorder="1" applyAlignment="1" applyProtection="1">
      <alignment horizontal="left" vertical="center"/>
    </xf>
    <xf numFmtId="0" fontId="8" fillId="0" borderId="11" xfId="0" applyFont="1" applyBorder="1" applyAlignment="1" applyProtection="1"/>
    <xf numFmtId="0" fontId="8" fillId="5" borderId="2" xfId="0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 textRotation="90"/>
    </xf>
    <xf numFmtId="0" fontId="8" fillId="5" borderId="4" xfId="0" applyFont="1" applyFill="1" applyBorder="1" applyAlignment="1" applyProtection="1">
      <alignment horizontal="center" wrapText="1"/>
    </xf>
    <xf numFmtId="0" fontId="8" fillId="5" borderId="1" xfId="0" applyFont="1" applyFill="1" applyBorder="1" applyAlignment="1" applyProtection="1">
      <alignment horizontal="center" wrapText="1"/>
    </xf>
    <xf numFmtId="0" fontId="8" fillId="5" borderId="3" xfId="0" applyFont="1" applyFill="1" applyBorder="1" applyAlignment="1" applyProtection="1">
      <alignment horizontal="center" wrapText="1"/>
    </xf>
    <xf numFmtId="0" fontId="8" fillId="8" borderId="4" xfId="0" applyFont="1" applyFill="1" applyBorder="1" applyAlignment="1" applyProtection="1">
      <alignment horizontal="center"/>
    </xf>
    <xf numFmtId="0" fontId="8" fillId="8" borderId="1" xfId="0" applyFont="1" applyFill="1" applyBorder="1" applyAlignment="1" applyProtection="1">
      <alignment horizontal="center"/>
    </xf>
    <xf numFmtId="0" fontId="8" fillId="8" borderId="3" xfId="0" applyFont="1" applyFill="1" applyBorder="1" applyAlignment="1" applyProtection="1">
      <alignment horizontal="center"/>
    </xf>
    <xf numFmtId="0" fontId="14" fillId="5" borderId="2" xfId="0" applyFont="1" applyFill="1" applyBorder="1" applyAlignment="1" applyProtection="1">
      <alignment horizontal="center" vertical="center" textRotation="90"/>
    </xf>
    <xf numFmtId="0" fontId="10" fillId="5" borderId="2" xfId="0" applyFont="1" applyFill="1" applyBorder="1" applyAlignment="1" applyProtection="1">
      <alignment horizontal="center" vertical="center" textRotation="90" wrapText="1"/>
    </xf>
    <xf numFmtId="0" fontId="12" fillId="0" borderId="2" xfId="0" applyFont="1" applyFill="1" applyBorder="1" applyAlignment="1" applyProtection="1">
      <alignment horizontal="center" vertical="center" textRotation="90"/>
    </xf>
    <xf numFmtId="0" fontId="20" fillId="8" borderId="4" xfId="0" applyFont="1" applyFill="1" applyBorder="1" applyAlignment="1" applyProtection="1">
      <alignment horizontal="center" vertical="center"/>
    </xf>
    <xf numFmtId="0" fontId="20" fillId="8" borderId="1" xfId="0" applyFont="1" applyFill="1" applyBorder="1" applyAlignment="1" applyProtection="1">
      <alignment horizontal="center" vertical="center"/>
    </xf>
    <xf numFmtId="0" fontId="21" fillId="8" borderId="2" xfId="0" applyFont="1" applyFill="1" applyBorder="1" applyAlignment="1" applyProtection="1">
      <alignment horizontal="center" vertical="center" wrapText="1"/>
    </xf>
    <xf numFmtId="0" fontId="20" fillId="8" borderId="2" xfId="0" applyFont="1" applyFill="1" applyBorder="1" applyAlignment="1" applyProtection="1">
      <alignment horizontal="center" vertical="center" shrinkToFit="1"/>
    </xf>
    <xf numFmtId="0" fontId="21" fillId="8" borderId="2" xfId="0" applyFont="1" applyFill="1" applyBorder="1" applyAlignment="1" applyProtection="1">
      <alignment horizontal="center" vertical="center" shrinkToFit="1"/>
    </xf>
  </cellXfs>
  <cellStyles count="4">
    <cellStyle name="Гиперссылка" xfId="2" builtinId="8"/>
    <cellStyle name="Обычный" xfId="0" builtinId="0"/>
    <cellStyle name="Обычный 2" xfId="3"/>
    <cellStyle name="Процентный" xfId="1" builtinId="5"/>
  </cellStyles>
  <dxfs count="1">
    <dxf>
      <font>
        <color theme="9" tint="0.5999633777886288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425824</xdr:colOff>
      <xdr:row>9</xdr:row>
      <xdr:rowOff>100853</xdr:rowOff>
    </xdr:from>
    <xdr:to>
      <xdr:col>2</xdr:col>
      <xdr:colOff>1810869</xdr:colOff>
      <xdr:row>10</xdr:row>
      <xdr:rowOff>257736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1444" b="9062"/>
        <a:stretch>
          <a:fillRect/>
        </a:stretch>
      </xdr:blipFill>
      <xdr:spPr bwMode="auto">
        <a:xfrm>
          <a:off x="1512795" y="2342029"/>
          <a:ext cx="1385045" cy="53788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381000</xdr:colOff>
      <xdr:row>11</xdr:row>
      <xdr:rowOff>86080</xdr:rowOff>
    </xdr:from>
    <xdr:to>
      <xdr:col>2</xdr:col>
      <xdr:colOff>1837764</xdr:colOff>
      <xdr:row>12</xdr:row>
      <xdr:rowOff>302558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8097" b="12548"/>
        <a:stretch>
          <a:fillRect/>
        </a:stretch>
      </xdr:blipFill>
      <xdr:spPr bwMode="auto">
        <a:xfrm>
          <a:off x="1467971" y="3089256"/>
          <a:ext cx="1456764" cy="59747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201707</xdr:colOff>
      <xdr:row>14</xdr:row>
      <xdr:rowOff>579956</xdr:rowOff>
    </xdr:from>
    <xdr:to>
      <xdr:col>2</xdr:col>
      <xdr:colOff>1815353</xdr:colOff>
      <xdr:row>16</xdr:row>
      <xdr:rowOff>299138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9853"/>
        <a:stretch>
          <a:fillRect/>
        </a:stretch>
      </xdr:blipFill>
      <xdr:spPr bwMode="auto">
        <a:xfrm>
          <a:off x="1288678" y="4726132"/>
          <a:ext cx="1613646" cy="71650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358588</xdr:colOff>
      <xdr:row>18</xdr:row>
      <xdr:rowOff>224118</xdr:rowOff>
    </xdr:from>
    <xdr:to>
      <xdr:col>2</xdr:col>
      <xdr:colOff>1763967</xdr:colOff>
      <xdr:row>20</xdr:row>
      <xdr:rowOff>247769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45559" y="6129618"/>
          <a:ext cx="1405379" cy="78565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437030</xdr:colOff>
      <xdr:row>21</xdr:row>
      <xdr:rowOff>56030</xdr:rowOff>
    </xdr:from>
    <xdr:to>
      <xdr:col>2</xdr:col>
      <xdr:colOff>1587157</xdr:colOff>
      <xdr:row>21</xdr:row>
      <xdr:rowOff>639535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16823" b="7296"/>
        <a:stretch>
          <a:fillRect/>
        </a:stretch>
      </xdr:blipFill>
      <xdr:spPr bwMode="auto">
        <a:xfrm>
          <a:off x="1524001" y="7104530"/>
          <a:ext cx="1150127" cy="58270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425823</xdr:colOff>
      <xdr:row>22</xdr:row>
      <xdr:rowOff>22413</xdr:rowOff>
    </xdr:from>
    <xdr:to>
      <xdr:col>2</xdr:col>
      <xdr:colOff>1643942</xdr:colOff>
      <xdr:row>22</xdr:row>
      <xdr:rowOff>627530</xdr:rowOff>
    </xdr:to>
    <xdr:pic>
      <xdr:nvPicPr>
        <xdr:cNvPr id="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14217" b="9008"/>
        <a:stretch>
          <a:fillRect/>
        </a:stretch>
      </xdr:blipFill>
      <xdr:spPr bwMode="auto">
        <a:xfrm>
          <a:off x="1512794" y="7709648"/>
          <a:ext cx="1218119" cy="60511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347381</xdr:colOff>
      <xdr:row>23</xdr:row>
      <xdr:rowOff>11206</xdr:rowOff>
    </xdr:from>
    <xdr:to>
      <xdr:col>2</xdr:col>
      <xdr:colOff>1703293</xdr:colOff>
      <xdr:row>24</xdr:row>
      <xdr:rowOff>347382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7" cstate="print"/>
        <a:srcRect t="13580" b="7407"/>
        <a:stretch>
          <a:fillRect/>
        </a:stretch>
      </xdr:blipFill>
      <xdr:spPr bwMode="auto">
        <a:xfrm>
          <a:off x="1434352" y="7821706"/>
          <a:ext cx="1355912" cy="71717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425823</xdr:colOff>
      <xdr:row>26</xdr:row>
      <xdr:rowOff>369794</xdr:rowOff>
    </xdr:from>
    <xdr:to>
      <xdr:col>2</xdr:col>
      <xdr:colOff>1835377</xdr:colOff>
      <xdr:row>29</xdr:row>
      <xdr:rowOff>221471</xdr:rowOff>
    </xdr:to>
    <xdr:pic>
      <xdr:nvPicPr>
        <xdr:cNvPr id="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12794" y="9838765"/>
          <a:ext cx="1409554" cy="99467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1442357</xdr:colOff>
      <xdr:row>0</xdr:row>
      <xdr:rowOff>190500</xdr:rowOff>
    </xdr:from>
    <xdr:to>
      <xdr:col>5</xdr:col>
      <xdr:colOff>139808</xdr:colOff>
      <xdr:row>3</xdr:row>
      <xdr:rowOff>204107</xdr:rowOff>
    </xdr:to>
    <xdr:pic>
      <xdr:nvPicPr>
        <xdr:cNvPr id="13" name="Рисунок 12" descr="Бизнес Тренд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626428" y="190500"/>
          <a:ext cx="3174201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V43"/>
  <sheetViews>
    <sheetView showGridLines="0" tabSelected="1" zoomScale="70" zoomScaleNormal="70" workbookViewId="0">
      <pane ySplit="9" topLeftCell="A10" activePane="bottomLeft" state="frozen"/>
      <selection pane="bottomLeft"/>
    </sheetView>
  </sheetViews>
  <sheetFormatPr defaultColWidth="9.140625" defaultRowHeight="15"/>
  <cols>
    <col min="1" max="1" width="5.42578125" style="1" customWidth="1"/>
    <col min="2" max="2" width="11" style="1" customWidth="1"/>
    <col min="3" max="3" width="31.140625" style="1" customWidth="1"/>
    <col min="4" max="4" width="47.85546875" style="2" customWidth="1"/>
    <col min="5" max="5" width="19.140625" style="1" customWidth="1"/>
    <col min="6" max="6" width="24.42578125" style="1" customWidth="1"/>
    <col min="7" max="7" width="9.140625" style="14" customWidth="1"/>
    <col min="8" max="8" width="10.28515625" style="1" bestFit="1" customWidth="1"/>
    <col min="9" max="9" width="10" style="2" customWidth="1"/>
    <col min="10" max="10" width="11.140625" style="20" customWidth="1"/>
    <col min="11" max="11" width="21.140625" style="17" customWidth="1"/>
    <col min="12" max="12" width="10.5703125" style="17" customWidth="1"/>
    <col min="13" max="13" width="11" style="17" customWidth="1"/>
    <col min="14" max="14" width="14.140625" style="17" customWidth="1"/>
    <col min="15" max="15" width="15.7109375" style="1" customWidth="1"/>
    <col min="16" max="16" width="14.85546875" style="1" customWidth="1"/>
    <col min="17" max="19" width="10.140625" style="44" customWidth="1"/>
    <col min="20" max="16384" width="9.140625" style="1"/>
  </cols>
  <sheetData>
    <row r="1" spans="2:22" s="7" customFormat="1" ht="33">
      <c r="B1" s="68" t="s">
        <v>120</v>
      </c>
      <c r="C1" s="11"/>
      <c r="D1" s="6"/>
      <c r="E1" s="6"/>
      <c r="F1" s="6"/>
      <c r="G1" s="12"/>
      <c r="H1" s="5"/>
      <c r="I1" s="5"/>
      <c r="J1" s="18"/>
      <c r="K1" s="6"/>
      <c r="L1" s="6"/>
      <c r="M1" s="6"/>
      <c r="N1" s="6"/>
      <c r="Q1" s="12"/>
      <c r="R1" s="12"/>
      <c r="S1" s="12"/>
    </row>
    <row r="2" spans="2:22" s="7" customFormat="1" ht="20.25">
      <c r="B2" s="10" t="s">
        <v>121</v>
      </c>
      <c r="C2" s="10"/>
      <c r="D2" s="9"/>
      <c r="E2" s="9"/>
      <c r="F2" s="9"/>
      <c r="G2" s="13"/>
      <c r="H2" s="10"/>
      <c r="I2" s="10"/>
      <c r="J2" s="19"/>
      <c r="K2" s="15"/>
      <c r="L2" s="16"/>
      <c r="M2" s="16"/>
      <c r="N2" s="16"/>
      <c r="Q2" s="12"/>
      <c r="R2" s="12"/>
      <c r="S2" s="12"/>
    </row>
    <row r="3" spans="2:22" s="7" customFormat="1" ht="20.25">
      <c r="B3" s="5"/>
      <c r="C3" s="5"/>
      <c r="D3" s="8"/>
      <c r="E3" s="8"/>
      <c r="F3" s="6"/>
      <c r="G3" s="12"/>
      <c r="H3" s="5"/>
      <c r="I3" s="5"/>
      <c r="J3" s="18"/>
      <c r="K3" s="6"/>
      <c r="L3" s="6"/>
      <c r="M3" s="6"/>
      <c r="N3" s="6"/>
      <c r="Q3" s="12"/>
      <c r="R3" s="12"/>
      <c r="S3" s="12"/>
    </row>
    <row r="4" spans="2:22" s="7" customFormat="1" ht="20.25">
      <c r="B4" s="5"/>
      <c r="C4" s="5"/>
      <c r="D4" s="6"/>
      <c r="E4" s="6"/>
      <c r="F4" s="6"/>
      <c r="G4" s="12"/>
      <c r="H4" s="5"/>
      <c r="I4" s="5"/>
      <c r="J4" s="18"/>
      <c r="K4" s="6"/>
      <c r="L4" s="6"/>
      <c r="M4" s="6"/>
      <c r="N4" s="6"/>
      <c r="Q4" s="12"/>
      <c r="R4" s="12"/>
      <c r="S4" s="12"/>
    </row>
    <row r="5" spans="2:22">
      <c r="C5" s="2"/>
      <c r="D5" s="1"/>
      <c r="K5" s="3"/>
      <c r="L5" s="4"/>
      <c r="M5" s="4"/>
      <c r="N5" s="4"/>
    </row>
    <row r="7" spans="2:22" ht="31.5" customHeight="1">
      <c r="B7" s="96"/>
      <c r="C7" s="102" t="s">
        <v>0</v>
      </c>
      <c r="D7" s="105" t="s">
        <v>10</v>
      </c>
      <c r="E7" s="80" t="s">
        <v>11</v>
      </c>
      <c r="F7" s="105" t="s">
        <v>12</v>
      </c>
      <c r="G7" s="105" t="s">
        <v>13</v>
      </c>
      <c r="H7" s="105" t="s">
        <v>14</v>
      </c>
      <c r="I7" s="80" t="s">
        <v>15</v>
      </c>
      <c r="J7" s="75" t="s">
        <v>16</v>
      </c>
      <c r="K7" s="75" t="s">
        <v>17</v>
      </c>
      <c r="L7" s="75" t="s">
        <v>18</v>
      </c>
      <c r="M7" s="76" t="s">
        <v>19</v>
      </c>
      <c r="N7" s="76" t="s">
        <v>20</v>
      </c>
      <c r="O7" s="80" t="s">
        <v>21</v>
      </c>
      <c r="P7" s="80" t="s">
        <v>22</v>
      </c>
      <c r="Q7" s="77" t="s">
        <v>24</v>
      </c>
      <c r="R7" s="77" t="s">
        <v>23</v>
      </c>
      <c r="S7" s="77" t="s">
        <v>2</v>
      </c>
    </row>
    <row r="8" spans="2:22">
      <c r="B8" s="97"/>
      <c r="C8" s="103"/>
      <c r="D8" s="105"/>
      <c r="E8" s="104"/>
      <c r="F8" s="105"/>
      <c r="G8" s="105"/>
      <c r="H8" s="106"/>
      <c r="I8" s="104"/>
      <c r="J8" s="75"/>
      <c r="K8" s="75"/>
      <c r="L8" s="75"/>
      <c r="M8" s="76"/>
      <c r="N8" s="76"/>
      <c r="O8" s="80"/>
      <c r="P8" s="80"/>
      <c r="Q8" s="77"/>
      <c r="R8" s="77"/>
      <c r="S8" s="77"/>
    </row>
    <row r="9" spans="2:22" ht="15.75">
      <c r="B9" s="98"/>
      <c r="C9" s="69"/>
      <c r="D9" s="70" t="s">
        <v>25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71"/>
      <c r="S9" s="71"/>
    </row>
    <row r="10" spans="2:22" ht="30" customHeight="1">
      <c r="B10" s="81" t="s">
        <v>3</v>
      </c>
      <c r="C10" s="101"/>
      <c r="D10" s="45" t="s">
        <v>4</v>
      </c>
      <c r="E10" s="28" t="s">
        <v>26</v>
      </c>
      <c r="F10" s="28" t="s">
        <v>27</v>
      </c>
      <c r="G10" s="28" t="s">
        <v>1</v>
      </c>
      <c r="H10" s="46" t="s">
        <v>28</v>
      </c>
      <c r="I10" s="29">
        <v>5</v>
      </c>
      <c r="J10" s="30">
        <v>55</v>
      </c>
      <c r="K10" s="30" t="s">
        <v>6</v>
      </c>
      <c r="L10" s="30">
        <v>275</v>
      </c>
      <c r="M10" s="30">
        <v>1815</v>
      </c>
      <c r="N10" s="30">
        <v>800</v>
      </c>
      <c r="O10" s="47" t="s">
        <v>29</v>
      </c>
      <c r="P10" s="30" t="s">
        <v>30</v>
      </c>
      <c r="Q10" s="59">
        <v>655</v>
      </c>
      <c r="R10" s="59">
        <v>700</v>
      </c>
      <c r="S10" s="59">
        <v>733</v>
      </c>
      <c r="T10" s="14"/>
      <c r="U10" s="14"/>
      <c r="V10" s="14"/>
    </row>
    <row r="11" spans="2:22" ht="30" customHeight="1">
      <c r="B11" s="81"/>
      <c r="C11" s="101"/>
      <c r="D11" s="48" t="s">
        <v>4</v>
      </c>
      <c r="E11" s="22" t="s">
        <v>31</v>
      </c>
      <c r="F11" s="22" t="s">
        <v>27</v>
      </c>
      <c r="G11" s="22" t="s">
        <v>5</v>
      </c>
      <c r="H11" s="23" t="s">
        <v>28</v>
      </c>
      <c r="I11" s="24">
        <v>5</v>
      </c>
      <c r="J11" s="25">
        <v>55</v>
      </c>
      <c r="K11" s="25" t="s">
        <v>6</v>
      </c>
      <c r="L11" s="25">
        <v>275</v>
      </c>
      <c r="M11" s="25">
        <v>1815</v>
      </c>
      <c r="N11" s="26">
        <v>800</v>
      </c>
      <c r="O11" s="27" t="s">
        <v>32</v>
      </c>
      <c r="P11" s="26" t="s">
        <v>30</v>
      </c>
      <c r="Q11" s="60">
        <v>788</v>
      </c>
      <c r="R11" s="60">
        <v>843</v>
      </c>
      <c r="S11" s="60">
        <v>882</v>
      </c>
      <c r="T11" s="14"/>
      <c r="U11" s="14"/>
      <c r="V11" s="14"/>
    </row>
    <row r="12" spans="2:22" ht="30" customHeight="1">
      <c r="B12" s="81"/>
      <c r="C12" s="101"/>
      <c r="D12" s="48" t="s">
        <v>7</v>
      </c>
      <c r="E12" s="22" t="s">
        <v>33</v>
      </c>
      <c r="F12" s="22" t="s">
        <v>9</v>
      </c>
      <c r="G12" s="22" t="s">
        <v>5</v>
      </c>
      <c r="H12" s="23" t="s">
        <v>28</v>
      </c>
      <c r="I12" s="24">
        <v>6.1</v>
      </c>
      <c r="J12" s="25">
        <v>45</v>
      </c>
      <c r="K12" s="25" t="s">
        <v>34</v>
      </c>
      <c r="L12" s="25">
        <v>302</v>
      </c>
      <c r="M12" s="25">
        <v>1485</v>
      </c>
      <c r="N12" s="26">
        <v>1500</v>
      </c>
      <c r="O12" s="27" t="s">
        <v>35</v>
      </c>
      <c r="P12" s="26" t="s">
        <v>30</v>
      </c>
      <c r="Q12" s="60">
        <v>1011</v>
      </c>
      <c r="R12" s="60">
        <v>1081</v>
      </c>
      <c r="S12" s="60">
        <v>1132</v>
      </c>
      <c r="T12" s="14"/>
      <c r="U12" s="14"/>
      <c r="V12" s="14"/>
    </row>
    <row r="13" spans="2:22" ht="30" customHeight="1">
      <c r="B13" s="81"/>
      <c r="C13" s="101"/>
      <c r="D13" s="48" t="s">
        <v>8</v>
      </c>
      <c r="E13" s="22" t="s">
        <v>36</v>
      </c>
      <c r="F13" s="22" t="s">
        <v>9</v>
      </c>
      <c r="G13" s="22" t="s">
        <v>5</v>
      </c>
      <c r="H13" s="23" t="s">
        <v>28</v>
      </c>
      <c r="I13" s="24">
        <v>6.7</v>
      </c>
      <c r="J13" s="25">
        <v>45</v>
      </c>
      <c r="K13" s="25" t="s">
        <v>34</v>
      </c>
      <c r="L13" s="25">
        <v>302</v>
      </c>
      <c r="M13" s="25">
        <v>1485</v>
      </c>
      <c r="N13" s="26">
        <v>1500</v>
      </c>
      <c r="O13" s="27" t="s">
        <v>37</v>
      </c>
      <c r="P13" s="26" t="s">
        <v>30</v>
      </c>
      <c r="Q13" s="60">
        <v>1124</v>
      </c>
      <c r="R13" s="60">
        <v>1202</v>
      </c>
      <c r="S13" s="60">
        <v>1258</v>
      </c>
      <c r="T13" s="14"/>
      <c r="U13" s="14"/>
      <c r="V13" s="14"/>
    </row>
    <row r="14" spans="2:22" ht="30" customHeight="1">
      <c r="B14" s="81"/>
      <c r="C14" s="49"/>
      <c r="D14" s="48" t="s">
        <v>38</v>
      </c>
      <c r="E14" s="22" t="s">
        <v>39</v>
      </c>
      <c r="F14" s="22" t="s">
        <v>40</v>
      </c>
      <c r="G14" s="22" t="s">
        <v>5</v>
      </c>
      <c r="H14" s="23" t="s">
        <v>28</v>
      </c>
      <c r="I14" s="24">
        <v>0.56000000000000005</v>
      </c>
      <c r="J14" s="25">
        <v>300</v>
      </c>
      <c r="K14" s="25" t="s">
        <v>34</v>
      </c>
      <c r="L14" s="25">
        <v>180</v>
      </c>
      <c r="M14" s="25">
        <v>9900</v>
      </c>
      <c r="N14" s="26" t="s">
        <v>30</v>
      </c>
      <c r="O14" s="27" t="s">
        <v>30</v>
      </c>
      <c r="P14" s="26" t="s">
        <v>30</v>
      </c>
      <c r="Q14" s="60">
        <v>126</v>
      </c>
      <c r="R14" s="60">
        <v>134</v>
      </c>
      <c r="S14" s="60">
        <v>141</v>
      </c>
      <c r="T14" s="14"/>
      <c r="U14" s="14"/>
      <c r="V14" s="14"/>
    </row>
    <row r="15" spans="2:22" ht="48.75" customHeight="1">
      <c r="B15" s="82" t="s">
        <v>41</v>
      </c>
      <c r="C15" s="99"/>
      <c r="D15" s="45" t="s">
        <v>42</v>
      </c>
      <c r="E15" s="28" t="s">
        <v>43</v>
      </c>
      <c r="F15" s="28" t="s">
        <v>9</v>
      </c>
      <c r="G15" s="28" t="s">
        <v>1</v>
      </c>
      <c r="H15" s="28" t="s">
        <v>44</v>
      </c>
      <c r="I15" s="29">
        <v>14.4</v>
      </c>
      <c r="J15" s="30">
        <v>23</v>
      </c>
      <c r="K15" s="30" t="s">
        <v>45</v>
      </c>
      <c r="L15" s="30">
        <f t="shared" ref="L15:L25" si="0">I15*J15</f>
        <v>331.2</v>
      </c>
      <c r="M15" s="30">
        <v>644</v>
      </c>
      <c r="N15" s="30">
        <v>3000</v>
      </c>
      <c r="O15" s="30" t="s">
        <v>29</v>
      </c>
      <c r="P15" s="30" t="s">
        <v>46</v>
      </c>
      <c r="Q15" s="59">
        <v>1713</v>
      </c>
      <c r="R15" s="59">
        <v>1832</v>
      </c>
      <c r="S15" s="59">
        <v>1918</v>
      </c>
      <c r="T15" s="14"/>
      <c r="U15" s="14"/>
      <c r="V15" s="14"/>
    </row>
    <row r="16" spans="2:22" ht="30" customHeight="1">
      <c r="B16" s="82"/>
      <c r="C16" s="99"/>
      <c r="D16" s="83" t="s">
        <v>47</v>
      </c>
      <c r="E16" s="22" t="s">
        <v>48</v>
      </c>
      <c r="F16" s="22" t="s">
        <v>9</v>
      </c>
      <c r="G16" s="22" t="s">
        <v>5</v>
      </c>
      <c r="H16" s="22" t="s">
        <v>28</v>
      </c>
      <c r="I16" s="24">
        <v>12.9</v>
      </c>
      <c r="J16" s="25">
        <v>23</v>
      </c>
      <c r="K16" s="25" t="s">
        <v>45</v>
      </c>
      <c r="L16" s="25">
        <f t="shared" si="0"/>
        <v>296.7</v>
      </c>
      <c r="M16" s="25">
        <v>644</v>
      </c>
      <c r="N16" s="26">
        <v>3000</v>
      </c>
      <c r="O16" s="26" t="s">
        <v>49</v>
      </c>
      <c r="P16" s="26" t="s">
        <v>50</v>
      </c>
      <c r="Q16" s="60">
        <v>1888</v>
      </c>
      <c r="R16" s="60">
        <v>2020</v>
      </c>
      <c r="S16" s="60">
        <v>2114</v>
      </c>
      <c r="T16" s="14"/>
      <c r="U16" s="14"/>
      <c r="V16" s="14"/>
    </row>
    <row r="17" spans="2:22" ht="30" customHeight="1">
      <c r="B17" s="82"/>
      <c r="C17" s="99"/>
      <c r="D17" s="83"/>
      <c r="E17" s="22" t="s">
        <v>51</v>
      </c>
      <c r="F17" s="22" t="s">
        <v>9</v>
      </c>
      <c r="G17" s="22" t="s">
        <v>5</v>
      </c>
      <c r="H17" s="22" t="s">
        <v>28</v>
      </c>
      <c r="I17" s="24">
        <v>13.6</v>
      </c>
      <c r="J17" s="25">
        <v>23</v>
      </c>
      <c r="K17" s="25" t="s">
        <v>45</v>
      </c>
      <c r="L17" s="25">
        <f t="shared" si="0"/>
        <v>312.8</v>
      </c>
      <c r="M17" s="25">
        <v>644</v>
      </c>
      <c r="N17" s="26">
        <v>3000</v>
      </c>
      <c r="O17" s="26" t="s">
        <v>52</v>
      </c>
      <c r="P17" s="26" t="s">
        <v>50</v>
      </c>
      <c r="Q17" s="60">
        <v>1982</v>
      </c>
      <c r="R17" s="60">
        <v>2120</v>
      </c>
      <c r="S17" s="60">
        <v>2219</v>
      </c>
      <c r="T17" s="14"/>
      <c r="U17" s="14"/>
      <c r="V17" s="14"/>
    </row>
    <row r="18" spans="2:22" ht="30" customHeight="1">
      <c r="B18" s="82"/>
      <c r="C18" s="99"/>
      <c r="D18" s="83"/>
      <c r="E18" s="22" t="s">
        <v>53</v>
      </c>
      <c r="F18" s="22" t="s">
        <v>9</v>
      </c>
      <c r="G18" s="22" t="s">
        <v>5</v>
      </c>
      <c r="H18" s="22" t="s">
        <v>44</v>
      </c>
      <c r="I18" s="24">
        <v>13.8</v>
      </c>
      <c r="J18" s="25">
        <v>23</v>
      </c>
      <c r="K18" s="25" t="s">
        <v>45</v>
      </c>
      <c r="L18" s="25">
        <f t="shared" si="0"/>
        <v>317.40000000000003</v>
      </c>
      <c r="M18" s="25">
        <v>644</v>
      </c>
      <c r="N18" s="26">
        <v>3000</v>
      </c>
      <c r="O18" s="26" t="s">
        <v>32</v>
      </c>
      <c r="P18" s="26" t="s">
        <v>46</v>
      </c>
      <c r="Q18" s="73" t="s">
        <v>54</v>
      </c>
      <c r="R18" s="73"/>
      <c r="S18" s="73"/>
      <c r="T18" s="14"/>
      <c r="U18" s="14"/>
      <c r="V18" s="14"/>
    </row>
    <row r="19" spans="2:22" ht="30" customHeight="1">
      <c r="B19" s="82"/>
      <c r="C19" s="99"/>
      <c r="D19" s="74" t="s">
        <v>55</v>
      </c>
      <c r="E19" s="22" t="s">
        <v>56</v>
      </c>
      <c r="F19" s="22" t="s">
        <v>9</v>
      </c>
      <c r="G19" s="22" t="s">
        <v>5</v>
      </c>
      <c r="H19" s="22" t="s">
        <v>28</v>
      </c>
      <c r="I19" s="24">
        <v>13.2</v>
      </c>
      <c r="J19" s="25">
        <v>23</v>
      </c>
      <c r="K19" s="25" t="s">
        <v>45</v>
      </c>
      <c r="L19" s="25">
        <f t="shared" si="0"/>
        <v>303.59999999999997</v>
      </c>
      <c r="M19" s="25">
        <v>644</v>
      </c>
      <c r="N19" s="26">
        <v>3000</v>
      </c>
      <c r="O19" s="26" t="s">
        <v>57</v>
      </c>
      <c r="P19" s="26" t="s">
        <v>58</v>
      </c>
      <c r="Q19" s="60">
        <v>2047</v>
      </c>
      <c r="R19" s="60">
        <v>2190</v>
      </c>
      <c r="S19" s="60">
        <v>2292</v>
      </c>
      <c r="T19" s="14"/>
      <c r="U19" s="14"/>
      <c r="V19" s="14"/>
    </row>
    <row r="20" spans="2:22" ht="30" customHeight="1">
      <c r="B20" s="82"/>
      <c r="C20" s="99"/>
      <c r="D20" s="74"/>
      <c r="E20" s="22" t="s">
        <v>59</v>
      </c>
      <c r="F20" s="22" t="s">
        <v>9</v>
      </c>
      <c r="G20" s="22" t="s">
        <v>5</v>
      </c>
      <c r="H20" s="22" t="s">
        <v>28</v>
      </c>
      <c r="I20" s="24">
        <v>14.8</v>
      </c>
      <c r="J20" s="25">
        <v>23</v>
      </c>
      <c r="K20" s="25" t="s">
        <v>45</v>
      </c>
      <c r="L20" s="25">
        <f t="shared" si="0"/>
        <v>340.40000000000003</v>
      </c>
      <c r="M20" s="25">
        <v>644</v>
      </c>
      <c r="N20" s="26">
        <v>3000</v>
      </c>
      <c r="O20" s="26" t="s">
        <v>57</v>
      </c>
      <c r="P20" s="26" t="s">
        <v>58</v>
      </c>
      <c r="Q20" s="60">
        <v>2140</v>
      </c>
      <c r="R20" s="60">
        <v>2289</v>
      </c>
      <c r="S20" s="60">
        <v>2396</v>
      </c>
      <c r="T20" s="14"/>
      <c r="U20" s="14"/>
      <c r="V20" s="14"/>
    </row>
    <row r="21" spans="2:22" ht="30" customHeight="1">
      <c r="B21" s="82"/>
      <c r="C21" s="99"/>
      <c r="D21" s="74"/>
      <c r="E21" s="22" t="s">
        <v>60</v>
      </c>
      <c r="F21" s="22" t="s">
        <v>9</v>
      </c>
      <c r="G21" s="22" t="s">
        <v>5</v>
      </c>
      <c r="H21" s="22" t="s">
        <v>44</v>
      </c>
      <c r="I21" s="24">
        <v>14.9</v>
      </c>
      <c r="J21" s="25">
        <v>23</v>
      </c>
      <c r="K21" s="25" t="s">
        <v>45</v>
      </c>
      <c r="L21" s="25">
        <f t="shared" si="0"/>
        <v>342.7</v>
      </c>
      <c r="M21" s="25">
        <v>644</v>
      </c>
      <c r="N21" s="26">
        <v>3000</v>
      </c>
      <c r="O21" s="26" t="s">
        <v>61</v>
      </c>
      <c r="P21" s="26" t="s">
        <v>62</v>
      </c>
      <c r="Q21" s="73" t="s">
        <v>54</v>
      </c>
      <c r="R21" s="73"/>
      <c r="S21" s="73"/>
      <c r="T21" s="14"/>
      <c r="U21" s="14"/>
      <c r="V21" s="14"/>
    </row>
    <row r="22" spans="2:22" ht="50.25" customHeight="1">
      <c r="B22" s="82"/>
      <c r="C22" s="50"/>
      <c r="D22" s="48" t="s">
        <v>63</v>
      </c>
      <c r="E22" s="22" t="s">
        <v>64</v>
      </c>
      <c r="F22" s="22" t="s">
        <v>65</v>
      </c>
      <c r="G22" s="22" t="s">
        <v>5</v>
      </c>
      <c r="H22" s="22" t="s">
        <v>28</v>
      </c>
      <c r="I22" s="24">
        <v>14.5</v>
      </c>
      <c r="J22" s="25">
        <v>15</v>
      </c>
      <c r="K22" s="25" t="s">
        <v>66</v>
      </c>
      <c r="L22" s="25">
        <f t="shared" si="0"/>
        <v>217.5</v>
      </c>
      <c r="M22" s="25">
        <v>495</v>
      </c>
      <c r="N22" s="26">
        <v>3000</v>
      </c>
      <c r="O22" s="26" t="s">
        <v>67</v>
      </c>
      <c r="P22" s="26" t="s">
        <v>49</v>
      </c>
      <c r="Q22" s="60">
        <v>2077</v>
      </c>
      <c r="R22" s="60">
        <v>2222</v>
      </c>
      <c r="S22" s="60">
        <v>2326</v>
      </c>
      <c r="T22" s="14"/>
      <c r="U22" s="14"/>
      <c r="V22" s="14"/>
    </row>
    <row r="23" spans="2:22" ht="50.25" customHeight="1">
      <c r="B23" s="82"/>
      <c r="C23" s="50"/>
      <c r="D23" s="51" t="s">
        <v>68</v>
      </c>
      <c r="E23" s="31" t="s">
        <v>69</v>
      </c>
      <c r="F23" s="31" t="s">
        <v>70</v>
      </c>
      <c r="G23" s="31" t="s">
        <v>5</v>
      </c>
      <c r="H23" s="31" t="s">
        <v>44</v>
      </c>
      <c r="I23" s="32">
        <v>16.2</v>
      </c>
      <c r="J23" s="33">
        <v>21</v>
      </c>
      <c r="K23" s="33" t="s">
        <v>71</v>
      </c>
      <c r="L23" s="33">
        <f t="shared" si="0"/>
        <v>340.2</v>
      </c>
      <c r="M23" s="33">
        <v>588</v>
      </c>
      <c r="N23" s="26">
        <v>3000</v>
      </c>
      <c r="O23" s="26" t="s">
        <v>35</v>
      </c>
      <c r="P23" s="26" t="s">
        <v>72</v>
      </c>
      <c r="Q23" s="60">
        <v>5150</v>
      </c>
      <c r="R23" s="60">
        <v>5510</v>
      </c>
      <c r="S23" s="60">
        <v>5768</v>
      </c>
      <c r="T23" s="14"/>
      <c r="U23" s="14"/>
      <c r="V23" s="14"/>
    </row>
    <row r="24" spans="2:22" ht="30" customHeight="1">
      <c r="B24" s="100" t="s">
        <v>73</v>
      </c>
      <c r="C24" s="100"/>
      <c r="D24" s="48" t="s">
        <v>74</v>
      </c>
      <c r="E24" s="22" t="s">
        <v>75</v>
      </c>
      <c r="F24" s="22" t="s">
        <v>70</v>
      </c>
      <c r="G24" s="22" t="s">
        <v>5</v>
      </c>
      <c r="H24" s="22" t="s">
        <v>44</v>
      </c>
      <c r="I24" s="24">
        <v>18</v>
      </c>
      <c r="J24" s="25">
        <v>21</v>
      </c>
      <c r="K24" s="25" t="s">
        <v>71</v>
      </c>
      <c r="L24" s="25">
        <f t="shared" si="0"/>
        <v>378</v>
      </c>
      <c r="M24" s="25">
        <v>588</v>
      </c>
      <c r="N24" s="26">
        <v>3000</v>
      </c>
      <c r="O24" s="26" t="s">
        <v>35</v>
      </c>
      <c r="P24" s="26" t="s">
        <v>76</v>
      </c>
      <c r="Q24" s="60">
        <v>4759</v>
      </c>
      <c r="R24" s="60">
        <v>5092</v>
      </c>
      <c r="S24" s="60">
        <v>5330</v>
      </c>
      <c r="T24" s="14"/>
      <c r="U24" s="14"/>
      <c r="V24" s="14"/>
    </row>
    <row r="25" spans="2:22" ht="30" customHeight="1">
      <c r="B25" s="100"/>
      <c r="C25" s="100"/>
      <c r="D25" s="52" t="s">
        <v>77</v>
      </c>
      <c r="E25" s="22" t="s">
        <v>78</v>
      </c>
      <c r="F25" s="53" t="s">
        <v>9</v>
      </c>
      <c r="G25" s="53" t="s">
        <v>79</v>
      </c>
      <c r="H25" s="53" t="s">
        <v>44</v>
      </c>
      <c r="I25" s="54">
        <v>18</v>
      </c>
      <c r="J25" s="55">
        <v>23</v>
      </c>
      <c r="K25" s="55" t="s">
        <v>45</v>
      </c>
      <c r="L25" s="55">
        <f t="shared" si="0"/>
        <v>414</v>
      </c>
      <c r="M25" s="55">
        <v>644</v>
      </c>
      <c r="N25" s="26">
        <v>4800</v>
      </c>
      <c r="O25" s="26">
        <v>1200</v>
      </c>
      <c r="P25" s="26">
        <v>600</v>
      </c>
      <c r="Q25" s="60">
        <v>4849</v>
      </c>
      <c r="R25" s="60">
        <v>5188</v>
      </c>
      <c r="S25" s="60">
        <v>5430</v>
      </c>
      <c r="T25" s="14"/>
      <c r="U25" s="14"/>
      <c r="V25" s="14"/>
    </row>
    <row r="26" spans="2:22" ht="15.75">
      <c r="B26" s="56"/>
      <c r="C26" s="57"/>
      <c r="D26" s="62" t="s">
        <v>80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  <c r="R26" s="63"/>
      <c r="S26" s="63"/>
      <c r="T26" s="14"/>
      <c r="U26" s="14"/>
      <c r="V26" s="14"/>
    </row>
    <row r="27" spans="2:22" ht="30" customHeight="1">
      <c r="B27" s="93"/>
      <c r="C27" s="91"/>
      <c r="D27" s="48" t="s">
        <v>81</v>
      </c>
      <c r="E27" s="22" t="s">
        <v>82</v>
      </c>
      <c r="F27" s="22" t="s">
        <v>83</v>
      </c>
      <c r="G27" s="22" t="s">
        <v>5</v>
      </c>
      <c r="H27" s="22" t="s">
        <v>28</v>
      </c>
      <c r="I27" s="24">
        <v>15</v>
      </c>
      <c r="J27" s="25">
        <v>23</v>
      </c>
      <c r="K27" s="25" t="s">
        <v>84</v>
      </c>
      <c r="L27" s="25">
        <f t="shared" ref="L27:L34" si="1">I27*J27</f>
        <v>345</v>
      </c>
      <c r="M27" s="25">
        <v>506</v>
      </c>
      <c r="N27" s="26">
        <v>3000</v>
      </c>
      <c r="O27" s="26" t="s">
        <v>85</v>
      </c>
      <c r="P27" s="26" t="s">
        <v>30</v>
      </c>
      <c r="Q27" s="60">
        <v>2616</v>
      </c>
      <c r="R27" s="60">
        <v>2799</v>
      </c>
      <c r="S27" s="60">
        <v>2929</v>
      </c>
      <c r="T27" s="14"/>
      <c r="U27" s="14"/>
      <c r="V27" s="14"/>
    </row>
    <row r="28" spans="2:22" ht="30" customHeight="1">
      <c r="B28" s="94"/>
      <c r="C28" s="91"/>
      <c r="D28" s="48" t="s">
        <v>42</v>
      </c>
      <c r="E28" s="22" t="s">
        <v>86</v>
      </c>
      <c r="F28" s="22" t="s">
        <v>83</v>
      </c>
      <c r="G28" s="22" t="s">
        <v>5</v>
      </c>
      <c r="H28" s="22" t="s">
        <v>28</v>
      </c>
      <c r="I28" s="24">
        <v>16.7</v>
      </c>
      <c r="J28" s="25">
        <v>23</v>
      </c>
      <c r="K28" s="25" t="s">
        <v>84</v>
      </c>
      <c r="L28" s="25">
        <f t="shared" si="1"/>
        <v>384.09999999999997</v>
      </c>
      <c r="M28" s="25">
        <v>506</v>
      </c>
      <c r="N28" s="26">
        <v>3000</v>
      </c>
      <c r="O28" s="26" t="s">
        <v>87</v>
      </c>
      <c r="P28" s="26" t="s">
        <v>30</v>
      </c>
      <c r="Q28" s="60">
        <v>2773</v>
      </c>
      <c r="R28" s="60">
        <v>2967</v>
      </c>
      <c r="S28" s="60">
        <v>3105</v>
      </c>
      <c r="T28" s="14"/>
      <c r="U28" s="14"/>
      <c r="V28" s="14"/>
    </row>
    <row r="29" spans="2:22" ht="30" customHeight="1">
      <c r="B29" s="94"/>
      <c r="C29" s="91"/>
      <c r="D29" s="48" t="s">
        <v>88</v>
      </c>
      <c r="E29" s="22" t="s">
        <v>89</v>
      </c>
      <c r="F29" s="22" t="s">
        <v>83</v>
      </c>
      <c r="G29" s="22" t="s">
        <v>5</v>
      </c>
      <c r="H29" s="22" t="s">
        <v>28</v>
      </c>
      <c r="I29" s="24">
        <v>16.2</v>
      </c>
      <c r="J29" s="25">
        <v>23</v>
      </c>
      <c r="K29" s="25" t="s">
        <v>84</v>
      </c>
      <c r="L29" s="25">
        <f t="shared" si="1"/>
        <v>372.59999999999997</v>
      </c>
      <c r="M29" s="25">
        <v>506</v>
      </c>
      <c r="N29" s="26">
        <v>3000</v>
      </c>
      <c r="O29" s="26" t="s">
        <v>87</v>
      </c>
      <c r="P29" s="26" t="s">
        <v>30</v>
      </c>
      <c r="Q29" s="60">
        <v>2853</v>
      </c>
      <c r="R29" s="60">
        <v>3052</v>
      </c>
      <c r="S29" s="60">
        <v>3195</v>
      </c>
      <c r="T29" s="14"/>
      <c r="U29" s="14"/>
      <c r="V29" s="14"/>
    </row>
    <row r="30" spans="2:22" ht="30" customHeight="1">
      <c r="B30" s="95"/>
      <c r="C30" s="91"/>
      <c r="D30" s="48" t="s">
        <v>90</v>
      </c>
      <c r="E30" s="22" t="s">
        <v>91</v>
      </c>
      <c r="F30" s="22" t="s">
        <v>83</v>
      </c>
      <c r="G30" s="22" t="s">
        <v>5</v>
      </c>
      <c r="H30" s="22" t="s">
        <v>28</v>
      </c>
      <c r="I30" s="58">
        <v>17.2</v>
      </c>
      <c r="J30" s="25">
        <v>23</v>
      </c>
      <c r="K30" s="25" t="s">
        <v>84</v>
      </c>
      <c r="L30" s="25">
        <f t="shared" si="1"/>
        <v>395.59999999999997</v>
      </c>
      <c r="M30" s="25">
        <v>506</v>
      </c>
      <c r="N30" s="26">
        <v>3000</v>
      </c>
      <c r="O30" s="26" t="s">
        <v>87</v>
      </c>
      <c r="P30" s="26" t="s">
        <v>30</v>
      </c>
      <c r="Q30" s="60">
        <v>3011</v>
      </c>
      <c r="R30" s="60">
        <v>3221</v>
      </c>
      <c r="S30" s="60">
        <v>3372</v>
      </c>
      <c r="T30" s="14"/>
      <c r="U30" s="14"/>
      <c r="V30" s="14"/>
    </row>
    <row r="31" spans="2:22" ht="30" hidden="1" customHeight="1">
      <c r="B31" s="93"/>
      <c r="C31" s="91"/>
      <c r="D31" s="48" t="s">
        <v>92</v>
      </c>
      <c r="E31" s="22"/>
      <c r="F31" s="22" t="s">
        <v>83</v>
      </c>
      <c r="G31" s="22" t="s">
        <v>5</v>
      </c>
      <c r="H31" s="22"/>
      <c r="I31" s="24" t="s">
        <v>93</v>
      </c>
      <c r="J31" s="25">
        <v>23</v>
      </c>
      <c r="K31" s="25"/>
      <c r="L31" s="25">
        <f t="shared" si="1"/>
        <v>361.09999999999997</v>
      </c>
      <c r="M31" s="25">
        <v>506</v>
      </c>
      <c r="N31" s="26">
        <v>2500</v>
      </c>
      <c r="O31" s="26">
        <v>900</v>
      </c>
      <c r="P31" s="26"/>
      <c r="Q31" s="60">
        <v>0</v>
      </c>
      <c r="R31" s="60">
        <v>0</v>
      </c>
      <c r="S31" s="60">
        <v>0</v>
      </c>
      <c r="T31" s="14"/>
      <c r="U31" s="14"/>
      <c r="V31" s="14"/>
    </row>
    <row r="32" spans="2:22" ht="30" hidden="1" customHeight="1">
      <c r="B32" s="94"/>
      <c r="C32" s="91"/>
      <c r="D32" s="48" t="s">
        <v>94</v>
      </c>
      <c r="E32" s="22" t="s">
        <v>95</v>
      </c>
      <c r="F32" s="22" t="s">
        <v>83</v>
      </c>
      <c r="G32" s="22" t="s">
        <v>5</v>
      </c>
      <c r="H32" s="22"/>
      <c r="I32" s="24" t="s">
        <v>96</v>
      </c>
      <c r="J32" s="25">
        <v>23</v>
      </c>
      <c r="K32" s="25"/>
      <c r="L32" s="25">
        <f t="shared" si="1"/>
        <v>411.7</v>
      </c>
      <c r="M32" s="25">
        <v>506</v>
      </c>
      <c r="N32" s="26">
        <v>3000</v>
      </c>
      <c r="O32" s="26">
        <v>1000</v>
      </c>
      <c r="P32" s="26"/>
      <c r="Q32" s="60">
        <v>0</v>
      </c>
      <c r="R32" s="60">
        <v>0</v>
      </c>
      <c r="S32" s="60">
        <v>0</v>
      </c>
      <c r="T32" s="14"/>
      <c r="U32" s="14"/>
      <c r="V32" s="14"/>
    </row>
    <row r="33" spans="2:22" ht="30" hidden="1" customHeight="1">
      <c r="B33" s="94"/>
      <c r="C33" s="91"/>
      <c r="D33" s="48" t="s">
        <v>97</v>
      </c>
      <c r="E33" s="22" t="s">
        <v>98</v>
      </c>
      <c r="F33" s="22" t="s">
        <v>83</v>
      </c>
      <c r="G33" s="22" t="s">
        <v>5</v>
      </c>
      <c r="H33" s="22"/>
      <c r="I33" s="24">
        <v>16.7</v>
      </c>
      <c r="J33" s="25">
        <v>23</v>
      </c>
      <c r="K33" s="25"/>
      <c r="L33" s="25">
        <f t="shared" si="1"/>
        <v>384.09999999999997</v>
      </c>
      <c r="M33" s="25">
        <v>506</v>
      </c>
      <c r="N33" s="26">
        <v>3000</v>
      </c>
      <c r="O33" s="26">
        <v>1000</v>
      </c>
      <c r="P33" s="26"/>
      <c r="Q33" s="60">
        <v>0</v>
      </c>
      <c r="R33" s="60">
        <v>0</v>
      </c>
      <c r="S33" s="60">
        <v>0</v>
      </c>
      <c r="T33" s="14"/>
      <c r="U33" s="14"/>
      <c r="V33" s="14"/>
    </row>
    <row r="34" spans="2:22" ht="30" hidden="1" customHeight="1">
      <c r="B34" s="95"/>
      <c r="C34" s="91"/>
      <c r="D34" s="48" t="s">
        <v>99</v>
      </c>
      <c r="E34" s="22"/>
      <c r="F34" s="22" t="s">
        <v>83</v>
      </c>
      <c r="G34" s="22" t="s">
        <v>5</v>
      </c>
      <c r="H34" s="22"/>
      <c r="I34" s="24">
        <v>16.399999999999999</v>
      </c>
      <c r="J34" s="25">
        <v>23</v>
      </c>
      <c r="K34" s="25"/>
      <c r="L34" s="25">
        <f t="shared" si="1"/>
        <v>377.2</v>
      </c>
      <c r="M34" s="25">
        <v>506</v>
      </c>
      <c r="N34" s="26">
        <v>2500</v>
      </c>
      <c r="O34" s="26">
        <v>900</v>
      </c>
      <c r="P34" s="26"/>
      <c r="Q34" s="60">
        <v>0</v>
      </c>
      <c r="R34" s="60">
        <v>0</v>
      </c>
      <c r="S34" s="60">
        <v>0</v>
      </c>
      <c r="T34" s="14"/>
      <c r="U34" s="14"/>
      <c r="V34" s="14"/>
    </row>
    <row r="35" spans="2:22" ht="15.75">
      <c r="B35" s="56"/>
      <c r="C35" s="57"/>
      <c r="D35" s="65" t="s">
        <v>100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66"/>
      <c r="S35" s="66"/>
      <c r="T35" s="14"/>
      <c r="U35" s="14"/>
      <c r="V35" s="14"/>
    </row>
    <row r="36" spans="2:22" ht="30" customHeight="1">
      <c r="B36" s="84" t="s">
        <v>101</v>
      </c>
      <c r="C36" s="92"/>
      <c r="D36" s="48" t="s">
        <v>102</v>
      </c>
      <c r="E36" s="22" t="s">
        <v>103</v>
      </c>
      <c r="F36" s="22" t="s">
        <v>104</v>
      </c>
      <c r="G36" s="22" t="s">
        <v>5</v>
      </c>
      <c r="H36" s="23" t="s">
        <v>28</v>
      </c>
      <c r="I36" s="24">
        <v>6</v>
      </c>
      <c r="J36" s="25">
        <v>19</v>
      </c>
      <c r="K36" s="25" t="s">
        <v>105</v>
      </c>
      <c r="L36" s="25">
        <v>114</v>
      </c>
      <c r="M36" s="25">
        <v>456</v>
      </c>
      <c r="N36" s="26">
        <v>2000</v>
      </c>
      <c r="O36" s="27" t="s">
        <v>52</v>
      </c>
      <c r="P36" s="26" t="s">
        <v>30</v>
      </c>
      <c r="Q36" s="60">
        <v>1077</v>
      </c>
      <c r="R36" s="60">
        <v>1152</v>
      </c>
      <c r="S36" s="60">
        <v>1206</v>
      </c>
      <c r="T36" s="14"/>
      <c r="U36" s="14"/>
      <c r="V36" s="14"/>
    </row>
    <row r="37" spans="2:22" ht="30" customHeight="1">
      <c r="B37" s="84"/>
      <c r="C37" s="92"/>
      <c r="D37" s="48" t="s">
        <v>106</v>
      </c>
      <c r="E37" s="22" t="s">
        <v>107</v>
      </c>
      <c r="F37" s="22" t="s">
        <v>108</v>
      </c>
      <c r="G37" s="22" t="s">
        <v>1</v>
      </c>
      <c r="H37" s="22" t="s">
        <v>28</v>
      </c>
      <c r="I37" s="24">
        <v>20</v>
      </c>
      <c r="J37" s="25">
        <v>6</v>
      </c>
      <c r="K37" s="25" t="s">
        <v>71</v>
      </c>
      <c r="L37" s="25">
        <v>120</v>
      </c>
      <c r="M37" s="25">
        <v>156</v>
      </c>
      <c r="N37" s="26">
        <v>2200</v>
      </c>
      <c r="O37" s="26" t="s">
        <v>57</v>
      </c>
      <c r="P37" s="26" t="s">
        <v>30</v>
      </c>
      <c r="Q37" s="60">
        <v>3508</v>
      </c>
      <c r="R37" s="60">
        <v>3753</v>
      </c>
      <c r="S37" s="60">
        <v>3928</v>
      </c>
      <c r="T37" s="14"/>
      <c r="U37" s="14"/>
      <c r="V37" s="14"/>
    </row>
    <row r="38" spans="2:22" ht="15.75" thickBot="1">
      <c r="B38" s="21"/>
      <c r="C38" s="21"/>
      <c r="D38" s="34" t="s">
        <v>109</v>
      </c>
      <c r="E38" s="35"/>
      <c r="F38" s="35"/>
      <c r="G38" s="35"/>
      <c r="H38" s="35"/>
      <c r="I38" s="36"/>
      <c r="J38" s="21"/>
      <c r="K38" s="21"/>
      <c r="L38" s="21"/>
      <c r="M38" s="21"/>
      <c r="N38" s="21"/>
      <c r="O38" s="21"/>
      <c r="P38" s="21"/>
      <c r="Q38" s="61"/>
      <c r="R38" s="61"/>
      <c r="S38" s="61"/>
    </row>
    <row r="39" spans="2:22" ht="15.75" thickBot="1">
      <c r="B39" s="21"/>
      <c r="C39" s="21"/>
      <c r="D39" s="37" t="s">
        <v>110</v>
      </c>
      <c r="E39" s="85" t="s">
        <v>111</v>
      </c>
      <c r="F39" s="86"/>
      <c r="G39" s="36"/>
      <c r="H39" s="36"/>
      <c r="I39" s="38"/>
      <c r="J39" s="21"/>
      <c r="K39" s="21"/>
      <c r="L39" s="21"/>
      <c r="M39" s="21"/>
      <c r="N39" s="21"/>
      <c r="O39" s="21"/>
      <c r="P39" s="21"/>
      <c r="Q39" s="61"/>
      <c r="R39" s="61"/>
      <c r="S39" s="61"/>
    </row>
    <row r="40" spans="2:22">
      <c r="B40" s="21"/>
      <c r="C40" s="21"/>
      <c r="D40" s="39" t="s">
        <v>112</v>
      </c>
      <c r="E40" s="87" t="s">
        <v>113</v>
      </c>
      <c r="F40" s="88"/>
      <c r="G40" s="36"/>
      <c r="H40" s="36"/>
      <c r="I40" s="36"/>
      <c r="J40" s="21"/>
      <c r="K40" s="21"/>
      <c r="L40" s="21"/>
      <c r="M40" s="21"/>
      <c r="N40" s="21"/>
      <c r="O40" s="21"/>
      <c r="P40" s="21"/>
      <c r="Q40" s="61"/>
      <c r="R40" s="61"/>
      <c r="S40" s="61"/>
    </row>
    <row r="41" spans="2:22">
      <c r="B41" s="21"/>
      <c r="C41" s="21"/>
      <c r="D41" s="39" t="s">
        <v>114</v>
      </c>
      <c r="E41" s="40" t="s">
        <v>115</v>
      </c>
      <c r="F41" s="41"/>
      <c r="G41" s="36"/>
      <c r="H41" s="36"/>
      <c r="I41" s="36"/>
      <c r="J41" s="21"/>
      <c r="K41" s="21"/>
      <c r="L41" s="21"/>
      <c r="M41" s="21"/>
      <c r="N41" s="21"/>
      <c r="O41" s="21"/>
      <c r="P41" s="21"/>
      <c r="Q41" s="61"/>
      <c r="R41" s="61"/>
      <c r="S41" s="61"/>
    </row>
    <row r="42" spans="2:22">
      <c r="B42" s="21"/>
      <c r="C42" s="21"/>
      <c r="D42" s="42" t="s">
        <v>116</v>
      </c>
      <c r="E42" s="89" t="s">
        <v>117</v>
      </c>
      <c r="F42" s="90"/>
      <c r="G42" s="36"/>
      <c r="H42" s="36"/>
      <c r="I42" s="36"/>
      <c r="J42" s="21"/>
      <c r="K42" s="21"/>
      <c r="L42" s="21"/>
      <c r="M42" s="21"/>
      <c r="N42" s="21"/>
      <c r="O42" s="21"/>
      <c r="P42" s="21"/>
      <c r="Q42" s="61"/>
      <c r="R42" s="61"/>
      <c r="S42" s="61"/>
    </row>
    <row r="43" spans="2:22" ht="15.75" thickBot="1">
      <c r="B43" s="21"/>
      <c r="C43" s="21"/>
      <c r="D43" s="43" t="s">
        <v>118</v>
      </c>
      <c r="E43" s="78" t="s">
        <v>119</v>
      </c>
      <c r="F43" s="79"/>
      <c r="G43" s="36"/>
      <c r="H43" s="36"/>
      <c r="I43" s="36"/>
      <c r="J43" s="21"/>
      <c r="K43" s="21"/>
      <c r="L43" s="21"/>
      <c r="M43" s="21"/>
      <c r="N43" s="21"/>
      <c r="O43" s="21"/>
      <c r="P43" s="21"/>
      <c r="Q43" s="61"/>
      <c r="R43" s="61"/>
      <c r="S43" s="61"/>
    </row>
  </sheetData>
  <mergeCells count="40">
    <mergeCell ref="C7:C8"/>
    <mergeCell ref="O7:O8"/>
    <mergeCell ref="I7:I8"/>
    <mergeCell ref="D7:D8"/>
    <mergeCell ref="E7:E8"/>
    <mergeCell ref="F7:F8"/>
    <mergeCell ref="G7:G8"/>
    <mergeCell ref="H7:H8"/>
    <mergeCell ref="C27:C30"/>
    <mergeCell ref="B27:B30"/>
    <mergeCell ref="B24:B25"/>
    <mergeCell ref="C10:C11"/>
    <mergeCell ref="C12:C13"/>
    <mergeCell ref="E43:F43"/>
    <mergeCell ref="P7:P8"/>
    <mergeCell ref="B10:B14"/>
    <mergeCell ref="B15:B23"/>
    <mergeCell ref="D16:D18"/>
    <mergeCell ref="B36:B37"/>
    <mergeCell ref="E39:F39"/>
    <mergeCell ref="E40:F40"/>
    <mergeCell ref="E42:F42"/>
    <mergeCell ref="C31:C34"/>
    <mergeCell ref="C36:C37"/>
    <mergeCell ref="B31:B34"/>
    <mergeCell ref="B7:B9"/>
    <mergeCell ref="C15:C18"/>
    <mergeCell ref="C19:C21"/>
    <mergeCell ref="C24:C25"/>
    <mergeCell ref="Q18:S18"/>
    <mergeCell ref="D19:D21"/>
    <mergeCell ref="Q21:S21"/>
    <mergeCell ref="J7:J8"/>
    <mergeCell ref="K7:K8"/>
    <mergeCell ref="L7:L8"/>
    <mergeCell ref="M7:M8"/>
    <mergeCell ref="N7:N8"/>
    <mergeCell ref="S7:S8"/>
    <mergeCell ref="R7:R8"/>
    <mergeCell ref="Q7:Q8"/>
  </mergeCells>
  <conditionalFormatting sqref="K5:N5">
    <cfRule type="cellIs" dxfId="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43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Поддоны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melnikova</dc:creator>
  <cp:lastModifiedBy>1</cp:lastModifiedBy>
  <cp:lastPrinted>2015-12-09T16:27:23Z</cp:lastPrinted>
  <dcterms:created xsi:type="dcterms:W3CDTF">2015-08-27T10:22:05Z</dcterms:created>
  <dcterms:modified xsi:type="dcterms:W3CDTF">2016-07-11T16:26:33Z</dcterms:modified>
</cp:coreProperties>
</file>