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320" windowHeight="11760" tabRatio="798"/>
  </bookViews>
  <sheets>
    <sheet name="Основной ассортимент" sheetId="3" r:id="rId1"/>
  </sheets>
  <definedNames>
    <definedName name="_xlnm._FilterDatabase" localSheetId="0" hidden="1">'Основной ассортимент'!$A$6:$L$251</definedName>
    <definedName name="_xlnm.Print_Titles" localSheetId="0">'Основной ассортимент'!$6:$6</definedName>
  </definedNames>
  <calcPr calcId="124519"/>
</workbook>
</file>

<file path=xl/calcChain.xml><?xml version="1.0" encoding="utf-8"?>
<calcChain xmlns="http://schemas.openxmlformats.org/spreadsheetml/2006/main">
  <c r="A240" i="3"/>
  <c r="A242" l="1"/>
  <c r="A232"/>
  <c r="A229"/>
  <c r="A226"/>
  <c r="F174" l="1"/>
  <c r="D174"/>
  <c r="B174"/>
  <c r="A174"/>
  <c r="D229" l="1"/>
  <c r="F178" l="1"/>
  <c r="D178"/>
  <c r="A178"/>
  <c r="D182"/>
  <c r="A182"/>
  <c r="D194"/>
  <c r="A194"/>
  <c r="F180"/>
  <c r="F176"/>
  <c r="F172"/>
  <c r="F170"/>
  <c r="D184"/>
  <c r="A184"/>
  <c r="D180"/>
  <c r="A180"/>
  <c r="D176"/>
  <c r="B176"/>
  <c r="A176"/>
  <c r="D172"/>
  <c r="A172"/>
  <c r="D170"/>
  <c r="A170"/>
  <c r="F166"/>
  <c r="F167" s="1"/>
  <c r="F168" s="1"/>
  <c r="D166"/>
  <c r="D167" s="1"/>
  <c r="D168" s="1"/>
  <c r="B166"/>
  <c r="B167" s="1"/>
  <c r="B168" s="1"/>
  <c r="A166"/>
  <c r="A167" s="1"/>
  <c r="A168" s="1"/>
  <c r="F158"/>
  <c r="F159" s="1"/>
  <c r="F160" s="1"/>
  <c r="F154"/>
  <c r="F155" s="1"/>
  <c r="F156" s="1"/>
  <c r="F150"/>
  <c r="F151" s="1"/>
  <c r="F152" s="1"/>
  <c r="F146"/>
  <c r="F147" s="1"/>
  <c r="F148" s="1"/>
  <c r="F142"/>
  <c r="F143" s="1"/>
  <c r="F144" s="1"/>
  <c r="F138"/>
  <c r="F139" s="1"/>
  <c r="F140" s="1"/>
  <c r="F133"/>
  <c r="F134" s="1"/>
  <c r="F135" s="1"/>
  <c r="F136" s="1"/>
  <c r="F129"/>
  <c r="F130" s="1"/>
  <c r="F131" s="1"/>
  <c r="F125"/>
  <c r="F126" s="1"/>
  <c r="F127" s="1"/>
  <c r="F121"/>
  <c r="F122" s="1"/>
  <c r="F123" s="1"/>
  <c r="F118"/>
  <c r="F115"/>
  <c r="F116" s="1"/>
  <c r="F112"/>
  <c r="F113" s="1"/>
  <c r="F109"/>
  <c r="F110" s="1"/>
  <c r="F105"/>
  <c r="F106" s="1"/>
  <c r="F102"/>
  <c r="F103" s="1"/>
  <c r="F99"/>
  <c r="F100" s="1"/>
  <c r="F93"/>
  <c r="F94" s="1"/>
  <c r="F95" s="1"/>
  <c r="F89"/>
  <c r="F90" s="1"/>
  <c r="F91" s="1"/>
  <c r="F85"/>
  <c r="F86" s="1"/>
  <c r="F87" s="1"/>
  <c r="F81"/>
  <c r="F82" s="1"/>
  <c r="F83" s="1"/>
  <c r="F76"/>
  <c r="F77" s="1"/>
  <c r="F78" s="1"/>
  <c r="F70"/>
  <c r="F71" s="1"/>
  <c r="F66"/>
  <c r="F67" s="1"/>
  <c r="F68" s="1"/>
  <c r="F62"/>
  <c r="F63" s="1"/>
  <c r="F64" s="1"/>
  <c r="F60"/>
  <c r="F54"/>
  <c r="F55" s="1"/>
  <c r="F56" s="1"/>
  <c r="F50"/>
  <c r="F51" s="1"/>
  <c r="F52" s="1"/>
  <c r="F46"/>
  <c r="F47" s="1"/>
  <c r="F48" s="1"/>
  <c r="F42"/>
  <c r="F43" s="1"/>
  <c r="F44" s="1"/>
  <c r="F38"/>
  <c r="F39" s="1"/>
  <c r="F40" s="1"/>
  <c r="F34"/>
  <c r="F35" s="1"/>
  <c r="F36" s="1"/>
  <c r="F29"/>
  <c r="F27"/>
  <c r="F22"/>
  <c r="F23" s="1"/>
  <c r="F24" s="1"/>
  <c r="F25" s="1"/>
  <c r="F19"/>
  <c r="F20" s="1"/>
  <c r="F17"/>
  <c r="F14"/>
  <c r="F15" s="1"/>
  <c r="F12"/>
  <c r="F9"/>
  <c r="F10" s="1"/>
  <c r="D158"/>
  <c r="D159" s="1"/>
  <c r="D160" s="1"/>
  <c r="B158"/>
  <c r="B159" s="1"/>
  <c r="B160" s="1"/>
  <c r="A158"/>
  <c r="A159" s="1"/>
  <c r="A160" s="1"/>
  <c r="D154"/>
  <c r="D155" s="1"/>
  <c r="D156" s="1"/>
  <c r="B154"/>
  <c r="B155" s="1"/>
  <c r="B156" s="1"/>
  <c r="A154"/>
  <c r="A155" s="1"/>
  <c r="A156" s="1"/>
  <c r="D150"/>
  <c r="D151" s="1"/>
  <c r="D152" s="1"/>
  <c r="B150"/>
  <c r="B151" s="1"/>
  <c r="B152" s="1"/>
  <c r="A150"/>
  <c r="A151" s="1"/>
  <c r="A152" s="1"/>
  <c r="D146"/>
  <c r="D147" s="1"/>
  <c r="D148" s="1"/>
  <c r="B146"/>
  <c r="B147" s="1"/>
  <c r="B148" s="1"/>
  <c r="A146"/>
  <c r="A147" s="1"/>
  <c r="A148" s="1"/>
  <c r="D142"/>
  <c r="D143" s="1"/>
  <c r="D144" s="1"/>
  <c r="B142"/>
  <c r="B143" s="1"/>
  <c r="B144" s="1"/>
  <c r="A142"/>
  <c r="A143" s="1"/>
  <c r="A144" s="1"/>
  <c r="D138"/>
  <c r="D139" s="1"/>
  <c r="D140" s="1"/>
  <c r="B138"/>
  <c r="B139" s="1"/>
  <c r="B140" s="1"/>
  <c r="A138"/>
  <c r="A139" s="1"/>
  <c r="A140" s="1"/>
  <c r="D133"/>
  <c r="D134" s="1"/>
  <c r="D135" s="1"/>
  <c r="D136" s="1"/>
  <c r="B133"/>
  <c r="B134" s="1"/>
  <c r="B135" s="1"/>
  <c r="B136" s="1"/>
  <c r="A133"/>
  <c r="A134" s="1"/>
  <c r="A135" s="1"/>
  <c r="A136" s="1"/>
  <c r="D129"/>
  <c r="D130" s="1"/>
  <c r="D131" s="1"/>
  <c r="B129"/>
  <c r="B130" s="1"/>
  <c r="B131" s="1"/>
  <c r="A129"/>
  <c r="A130" s="1"/>
  <c r="A131" s="1"/>
  <c r="D125"/>
  <c r="D126" s="1"/>
  <c r="D127" s="1"/>
  <c r="B125"/>
  <c r="B126" s="1"/>
  <c r="B127" s="1"/>
  <c r="A125"/>
  <c r="A126" s="1"/>
  <c r="A127" s="1"/>
  <c r="D121"/>
  <c r="D122" s="1"/>
  <c r="D123" s="1"/>
  <c r="D118"/>
  <c r="A118"/>
  <c r="A121"/>
  <c r="A122" s="1"/>
  <c r="A123" s="1"/>
  <c r="D115"/>
  <c r="D116" s="1"/>
  <c r="D112"/>
  <c r="D113" s="1"/>
  <c r="D109"/>
  <c r="D110" s="1"/>
  <c r="A115"/>
  <c r="A116" s="1"/>
  <c r="A112"/>
  <c r="A113" s="1"/>
  <c r="A109"/>
  <c r="A110" s="1"/>
  <c r="D105"/>
  <c r="D106" s="1"/>
  <c r="D102"/>
  <c r="D103" s="1"/>
  <c r="D99"/>
  <c r="D100" s="1"/>
  <c r="B105"/>
  <c r="B106" s="1"/>
  <c r="A105"/>
  <c r="A106" s="1"/>
  <c r="B102"/>
  <c r="B103" s="1"/>
  <c r="A102"/>
  <c r="A103" s="1"/>
  <c r="B99"/>
  <c r="B100" s="1"/>
  <c r="A99"/>
  <c r="A100" s="1"/>
  <c r="D93"/>
  <c r="D94" s="1"/>
  <c r="D95" s="1"/>
  <c r="D89"/>
  <c r="D90" s="1"/>
  <c r="D91" s="1"/>
  <c r="D85"/>
  <c r="D86" s="1"/>
  <c r="D87" s="1"/>
  <c r="D81"/>
  <c r="D82" s="1"/>
  <c r="D83" s="1"/>
  <c r="D76"/>
  <c r="D77" s="1"/>
  <c r="D78" s="1"/>
  <c r="D70"/>
  <c r="D71" s="1"/>
  <c r="D66"/>
  <c r="D67" s="1"/>
  <c r="D68" s="1"/>
  <c r="D62"/>
  <c r="D63" s="1"/>
  <c r="D64" s="1"/>
  <c r="D34"/>
  <c r="D35" s="1"/>
  <c r="D36" s="1"/>
  <c r="D38"/>
  <c r="D39" s="1"/>
  <c r="D40" s="1"/>
  <c r="D42"/>
  <c r="D43" s="1"/>
  <c r="D44" s="1"/>
  <c r="D46"/>
  <c r="D47" s="1"/>
  <c r="D50"/>
  <c r="D51" s="1"/>
  <c r="D52" s="1"/>
  <c r="D54"/>
  <c r="D55" s="1"/>
  <c r="D56" s="1"/>
  <c r="B93"/>
  <c r="B94" s="1"/>
  <c r="B95" s="1"/>
  <c r="A93"/>
  <c r="A94" s="1"/>
  <c r="A95" s="1"/>
  <c r="B89"/>
  <c r="B90" s="1"/>
  <c r="B91" s="1"/>
  <c r="A89"/>
  <c r="A90" s="1"/>
  <c r="A91" s="1"/>
  <c r="B85"/>
  <c r="B86" s="1"/>
  <c r="B87" s="1"/>
  <c r="A85"/>
  <c r="A86" s="1"/>
  <c r="A87" s="1"/>
  <c r="B81"/>
  <c r="B82" s="1"/>
  <c r="B83" s="1"/>
  <c r="A81"/>
  <c r="A82" s="1"/>
  <c r="A83" s="1"/>
  <c r="A76"/>
  <c r="A77" s="1"/>
  <c r="A78" s="1"/>
  <c r="B76"/>
  <c r="B77" s="1"/>
  <c r="B78" s="1"/>
  <c r="B70"/>
  <c r="B71" s="1"/>
  <c r="A70"/>
  <c r="A71" s="1"/>
  <c r="B66"/>
  <c r="B67" s="1"/>
  <c r="B68" s="1"/>
  <c r="A66"/>
  <c r="A67" s="1"/>
  <c r="A68" s="1"/>
  <c r="B62"/>
  <c r="B63" s="1"/>
  <c r="B64" s="1"/>
  <c r="A62"/>
  <c r="A63" s="1"/>
  <c r="A64" s="1"/>
  <c r="D60"/>
  <c r="A60"/>
  <c r="A25"/>
  <c r="B54"/>
  <c r="B55" s="1"/>
  <c r="B56" s="1"/>
  <c r="A54"/>
  <c r="A55" s="1"/>
  <c r="A56" s="1"/>
  <c r="B50"/>
  <c r="B51" s="1"/>
  <c r="B52" s="1"/>
  <c r="A50"/>
  <c r="A51" s="1"/>
  <c r="A52" s="1"/>
  <c r="B46"/>
  <c r="B47" s="1"/>
  <c r="B48" s="1"/>
  <c r="A46"/>
  <c r="A47" s="1"/>
  <c r="A48" s="1"/>
  <c r="B42"/>
  <c r="B43" s="1"/>
  <c r="B44" s="1"/>
  <c r="A42"/>
  <c r="A43" s="1"/>
  <c r="A44" s="1"/>
  <c r="B38"/>
  <c r="B39" s="1"/>
  <c r="B40" s="1"/>
  <c r="A38"/>
  <c r="A39" s="1"/>
  <c r="A40" s="1"/>
  <c r="B34"/>
  <c r="B35" s="1"/>
  <c r="B36" s="1"/>
  <c r="A34"/>
  <c r="A35" s="1"/>
  <c r="A36" s="1"/>
  <c r="A29"/>
  <c r="A27"/>
  <c r="D25"/>
  <c r="D22"/>
  <c r="D23" s="1"/>
  <c r="D19"/>
  <c r="D20" s="1"/>
  <c r="D17"/>
  <c r="D14"/>
  <c r="D15" s="1"/>
  <c r="D12"/>
  <c r="D9"/>
  <c r="D10" s="1"/>
  <c r="A22"/>
  <c r="A23" s="1"/>
  <c r="A19"/>
  <c r="A20" s="1"/>
  <c r="A17"/>
  <c r="A14"/>
  <c r="A15" s="1"/>
  <c r="A12"/>
  <c r="A9"/>
  <c r="A10" s="1"/>
</calcChain>
</file>

<file path=xl/sharedStrings.xml><?xml version="1.0" encoding="utf-8"?>
<sst xmlns="http://schemas.openxmlformats.org/spreadsheetml/2006/main" count="815" uniqueCount="235">
  <si>
    <t>Наименование товара</t>
  </si>
  <si>
    <t>ФОТО</t>
  </si>
  <si>
    <t>Р-р внешний, мм.</t>
  </si>
  <si>
    <t>Вес</t>
  </si>
  <si>
    <t>Описание</t>
  </si>
  <si>
    <t>Свойства</t>
  </si>
  <si>
    <t>Серия 01 Куботейнеры</t>
  </si>
  <si>
    <t>Куботейнер 23л с крышкой</t>
  </si>
  <si>
    <t>сплошной</t>
  </si>
  <si>
    <t>морозостойкий</t>
  </si>
  <si>
    <t>морозостойкий цветной</t>
  </si>
  <si>
    <t>цветной</t>
  </si>
  <si>
    <t>Куботейнер 12л с крышкой</t>
  </si>
  <si>
    <t>340х340х160</t>
  </si>
  <si>
    <t>Контейнер сетчатый</t>
  </si>
  <si>
    <t>348х348х145</t>
  </si>
  <si>
    <t>черный</t>
  </si>
  <si>
    <t>Крышка для куботейнера</t>
  </si>
  <si>
    <t>340х340х15</t>
  </si>
  <si>
    <t>Контейнер "Корыто" 23л с крышкой</t>
  </si>
  <si>
    <t>680х340х160</t>
  </si>
  <si>
    <t>Крышка для контейнера "Корыто"</t>
  </si>
  <si>
    <t>680х340х15</t>
  </si>
  <si>
    <t>Ключ для куботейнера</t>
  </si>
  <si>
    <t>500х400</t>
  </si>
  <si>
    <t>нержавейка</t>
  </si>
  <si>
    <t>сталь</t>
  </si>
  <si>
    <t>Серия 02 Ящики мясо-молочные</t>
  </si>
  <si>
    <t>600х400х200</t>
  </si>
  <si>
    <t>перфорированый</t>
  </si>
  <si>
    <t>600х400х350</t>
  </si>
  <si>
    <t>600х400х15</t>
  </si>
  <si>
    <t>600х400х300</t>
  </si>
  <si>
    <t>430х430х160</t>
  </si>
  <si>
    <t>Серия 03 Финпак</t>
  </si>
  <si>
    <t>Ящик Финпак</t>
  </si>
  <si>
    <t>Финпак</t>
  </si>
  <si>
    <t>400х300х280</t>
  </si>
  <si>
    <t>600х400х250</t>
  </si>
  <si>
    <t>сплошной легкий</t>
  </si>
  <si>
    <t>малая перфорация</t>
  </si>
  <si>
    <t>Серия 05 Ящик для полуфабрикатов</t>
  </si>
  <si>
    <t>600х400х75</t>
  </si>
  <si>
    <t>перф.бока, сплошное дно</t>
  </si>
  <si>
    <t>перфорированный</t>
  </si>
  <si>
    <t>Серия 06 Лотки</t>
  </si>
  <si>
    <t>435х335х120</t>
  </si>
  <si>
    <t>435х335х15</t>
  </si>
  <si>
    <t>Серия 07 Хлеб</t>
  </si>
  <si>
    <t>Евролоток</t>
  </si>
  <si>
    <t>600х400х150</t>
  </si>
  <si>
    <t>740х440х65</t>
  </si>
  <si>
    <t>740х465х145</t>
  </si>
  <si>
    <t xml:space="preserve">200х320х240 </t>
  </si>
  <si>
    <t>250х380х290</t>
  </si>
  <si>
    <t>Ваза для цветов</t>
  </si>
  <si>
    <t>Поднос пищевой</t>
  </si>
  <si>
    <t>430х325х25</t>
  </si>
  <si>
    <t>500х360х20</t>
  </si>
  <si>
    <t>333х333х15</t>
  </si>
  <si>
    <t>333х333х40</t>
  </si>
  <si>
    <t>300х300</t>
  </si>
  <si>
    <t>термодерево</t>
  </si>
  <si>
    <t>деревокомпозит</t>
  </si>
  <si>
    <t>Ящик грибной</t>
  </si>
  <si>
    <t>300х400х110</t>
  </si>
  <si>
    <t>синий</t>
  </si>
  <si>
    <t>400х300х200</t>
  </si>
  <si>
    <t>Ящик для заморозки цыплят</t>
  </si>
  <si>
    <t>532х400х15</t>
  </si>
  <si>
    <t>Ящик фрутово-ягодный</t>
  </si>
  <si>
    <t>385x385x225</t>
  </si>
  <si>
    <t>385x385x15</t>
  </si>
  <si>
    <t>450х300х223</t>
  </si>
  <si>
    <t>600х400х260</t>
  </si>
  <si>
    <t>600х400х175</t>
  </si>
  <si>
    <t>600х400х140</t>
  </si>
  <si>
    <t>Тележка для ящиков</t>
  </si>
  <si>
    <t>600х400</t>
  </si>
  <si>
    <t>Крючок для тележки</t>
  </si>
  <si>
    <t>Лопата "Снежная королева"</t>
  </si>
  <si>
    <t>Лопата "Снежная королева" разборная</t>
  </si>
  <si>
    <t>Лопата "Санта"</t>
  </si>
  <si>
    <t>Ковш для лопаты "Снежная королева"</t>
  </si>
  <si>
    <t>Ковш для лопаты "Санта"</t>
  </si>
  <si>
    <t>Лопатка детская</t>
  </si>
  <si>
    <t>Ящик цветочный</t>
  </si>
  <si>
    <t>400х300х350</t>
  </si>
  <si>
    <t>Крышка для ящика универсальная</t>
  </si>
  <si>
    <t>Крупный Опт (от 100 тыс. руб.)</t>
  </si>
  <si>
    <t>Розница</t>
  </si>
  <si>
    <t>Куботейнер 23л</t>
  </si>
  <si>
    <t>Куботейнер 12л</t>
  </si>
  <si>
    <t>рос. сырье</t>
  </si>
  <si>
    <t>Дилер
(от 250 тыс. руб.)</t>
  </si>
  <si>
    <t>Опт
(от 30 тыс. руб.)</t>
  </si>
  <si>
    <t>Контейнер "Корыто" 23л</t>
  </si>
  <si>
    <t>Ящик м/м 2.1.</t>
  </si>
  <si>
    <t>мясо-молочный</t>
  </si>
  <si>
    <t>Ящик м/м 2.2.</t>
  </si>
  <si>
    <t>Ящик м/м 2.3.</t>
  </si>
  <si>
    <t>Ящик м/м 3.1.</t>
  </si>
  <si>
    <t>Ящик м/м 3.2.</t>
  </si>
  <si>
    <t>Ящик м/м 3.3.</t>
  </si>
  <si>
    <t>Крышка для ящика м/м</t>
  </si>
  <si>
    <t>Крышка для ящика ЯК-250 Т</t>
  </si>
  <si>
    <t>универсальный</t>
  </si>
  <si>
    <t>универсальный, легкий</t>
  </si>
  <si>
    <t>Ящик Е2Л</t>
  </si>
  <si>
    <t>Ящик Е3</t>
  </si>
  <si>
    <t>мясной под фарш</t>
  </si>
  <si>
    <t>Ящик под фарш 1,3кг</t>
  </si>
  <si>
    <t>Ящик под фарш 1,7кг</t>
  </si>
  <si>
    <t>Ящик ЯК-250</t>
  </si>
  <si>
    <t>для колбасных и молочных изделий</t>
  </si>
  <si>
    <t>Ящик ЯК-253</t>
  </si>
  <si>
    <t>Ящик ЯК-254</t>
  </si>
  <si>
    <t>Ящик ЯК-255</t>
  </si>
  <si>
    <t>Ящик ЯП 1.1.</t>
  </si>
  <si>
    <t>для полуфабрикатов</t>
  </si>
  <si>
    <t>Ящик ЯП 1.2.</t>
  </si>
  <si>
    <t>Ящик ЯП 1.3.</t>
  </si>
  <si>
    <t>Лоток № 2-1</t>
  </si>
  <si>
    <t>Лоток № 2-2</t>
  </si>
  <si>
    <t>Лоток № 2-3</t>
  </si>
  <si>
    <t>Лоток Х 1.1.</t>
  </si>
  <si>
    <t>хлебный 3-х бортный</t>
  </si>
  <si>
    <t>Лоток Х 1.2.</t>
  </si>
  <si>
    <t>Лоток Х 1.3.</t>
  </si>
  <si>
    <t>хлебный 4-х бортный</t>
  </si>
  <si>
    <t>особопрочный гарантия от 5 лет</t>
  </si>
  <si>
    <t>Лоток Х 2.1.</t>
  </si>
  <si>
    <t>Лоток Х 2.2.</t>
  </si>
  <si>
    <t>Лоток Х 2.3.</t>
  </si>
  <si>
    <t>Ящик Х 3.1.</t>
  </si>
  <si>
    <t>хлебный</t>
  </si>
  <si>
    <t>Ящик Х 3.2.</t>
  </si>
  <si>
    <t>Ящик Х 3.3.</t>
  </si>
  <si>
    <t>Лоток 1кг с крышкой</t>
  </si>
  <si>
    <t>Ведро 8,5л с крышкой</t>
  </si>
  <si>
    <t>Крышка-контроллер для банки</t>
  </si>
  <si>
    <t>Ведро 0,8л с крышкой</t>
  </si>
  <si>
    <t>Ведро 1,0л с крышкой</t>
  </si>
  <si>
    <t>Ведро 2,2л с крышкой</t>
  </si>
  <si>
    <t>Ведро 2,6л с крышкой</t>
  </si>
  <si>
    <t>Ведро 3,0л с крышкой</t>
  </si>
  <si>
    <t>Ведро 3,8л с крышкой</t>
  </si>
  <si>
    <t>Ведро 3,3л с крышкой</t>
  </si>
  <si>
    <t>Ведро 5,6л с крышкой</t>
  </si>
  <si>
    <t>Ведро 10,7л с крышкой</t>
  </si>
  <si>
    <t>Ведро 11,1л с крышкой</t>
  </si>
  <si>
    <t>Ведро 15,0л с крышкой</t>
  </si>
  <si>
    <t>овальное</t>
  </si>
  <si>
    <t>Серия 13 Зимний ассортимент</t>
  </si>
  <si>
    <t>Серия 08 Лотки и ящики - ПРОЧИЕ</t>
  </si>
  <si>
    <t>хлебный для баггетов</t>
  </si>
  <si>
    <t>Ящик 2Д</t>
  </si>
  <si>
    <t>для овощей и фруктов</t>
  </si>
  <si>
    <t>Лоток Т-00 для баггетов</t>
  </si>
  <si>
    <t>Ящик дрожжевой 200</t>
  </si>
  <si>
    <t>сырково-творожный</t>
  </si>
  <si>
    <t>Ящик №17</t>
  </si>
  <si>
    <t>морозостойкий белый</t>
  </si>
  <si>
    <t>Ящик под мороженое</t>
  </si>
  <si>
    <t>Ящик Т-00 колбасный</t>
  </si>
  <si>
    <t>Ящик пищевой</t>
  </si>
  <si>
    <t>Ящик творожный</t>
  </si>
  <si>
    <t xml:space="preserve">Ящик овощной, помидорный </t>
  </si>
  <si>
    <t>сплошное дно</t>
  </si>
  <si>
    <t>Ящик высокий</t>
  </si>
  <si>
    <t>можно пломбировать</t>
  </si>
  <si>
    <t>Ящик под кондитерские изделия</t>
  </si>
  <si>
    <t>Крышка для лотка №2</t>
  </si>
  <si>
    <t>Крышка для ящика под кондитерские изделия</t>
  </si>
  <si>
    <t>Крышка для ящика под мороженое</t>
  </si>
  <si>
    <t>Крышка для ящика №17</t>
  </si>
  <si>
    <t>светло-зеленый</t>
  </si>
  <si>
    <t>темно-зеленый</t>
  </si>
  <si>
    <t>Удлинитель орхидей</t>
  </si>
  <si>
    <t>Серия 10 Цветы</t>
  </si>
  <si>
    <t>морозостойкий зеленое</t>
  </si>
  <si>
    <t>морозостойкий коричневое</t>
  </si>
  <si>
    <t>Универсальное пластиковое покрытие</t>
  </si>
  <si>
    <t>Серия 11 Подносы</t>
  </si>
  <si>
    <t>Серия 12 Напольное покрытие</t>
  </si>
  <si>
    <t>Дополнительная информация</t>
  </si>
  <si>
    <t>Ед. измерения</t>
  </si>
  <si>
    <t>1кв.м. = 9 шт.</t>
  </si>
  <si>
    <t>1кв.м.</t>
  </si>
  <si>
    <t>Решетка для наборного настила</t>
  </si>
  <si>
    <t>Экопарковка</t>
  </si>
  <si>
    <t>Наборный настил термодерево</t>
  </si>
  <si>
    <t>Наборный настил деревокомпозит</t>
  </si>
  <si>
    <t>шт.</t>
  </si>
  <si>
    <t>комплект</t>
  </si>
  <si>
    <t>Ручка для переноски куботейнера (2шт.)</t>
  </si>
  <si>
    <t>Серия 04 Ящики для колбасы и молока</t>
  </si>
  <si>
    <t>Ящик Е2Т</t>
  </si>
  <si>
    <t>340х340х320</t>
  </si>
  <si>
    <t>Ящик №17 с крышкой</t>
  </si>
  <si>
    <t>Ящик под мороженое с крышкой</t>
  </si>
  <si>
    <t>532х400х141</t>
  </si>
  <si>
    <t>230х450</t>
  </si>
  <si>
    <t>Ящик для перевозки живой птицы</t>
  </si>
  <si>
    <t>970х570х270</t>
  </si>
  <si>
    <t>Ящик высокий для мясопродуктов, колбасных изделий, рыбы</t>
  </si>
  <si>
    <t>Разнос пищевой</t>
  </si>
  <si>
    <t>Ящик овощной (395х610х285)</t>
  </si>
  <si>
    <t>395х610х285</t>
  </si>
  <si>
    <t>Серия 09 Ведра, банки, баки</t>
  </si>
  <si>
    <t>460х460х470</t>
  </si>
  <si>
    <t>540х540х530</t>
  </si>
  <si>
    <t>540х540х570</t>
  </si>
  <si>
    <t>430х430х540</t>
  </si>
  <si>
    <t>Ведро пластиковое «Универсал»</t>
  </si>
  <si>
    <t>245х245х220</t>
  </si>
  <si>
    <t>260х260х255</t>
  </si>
  <si>
    <t>290х290х275</t>
  </si>
  <si>
    <t>290х291х300</t>
  </si>
  <si>
    <t>325х325х312</t>
  </si>
  <si>
    <t>267х267х265</t>
  </si>
  <si>
    <t>Прайс-лист от 01.02.2016*</t>
  </si>
  <si>
    <t>Баки 50л</t>
  </si>
  <si>
    <t>Баки 60л</t>
  </si>
  <si>
    <t>Баки 70л</t>
  </si>
  <si>
    <t>Баки 80л</t>
  </si>
  <si>
    <t>Ведро пластиковое 6л</t>
  </si>
  <si>
    <t>Ведро пластиковое 8л</t>
  </si>
  <si>
    <t>Ведро пластиковое 10л</t>
  </si>
  <si>
    <t>Ведро пластиковое 12л</t>
  </si>
  <si>
    <t>Ведро пластиковое 15л</t>
  </si>
  <si>
    <t>Крышка для ведра пластикового 15 л</t>
  </si>
  <si>
    <t>Крышка для ведра пластикового 10/12л</t>
  </si>
  <si>
    <t>Крышка для ведра пластикового 8 л</t>
  </si>
  <si>
    <t>bistrend.ru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</si>
</sst>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8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2" applyNumberFormat="1" applyFont="1" applyFill="1" applyAlignment="1" applyProtection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9" fontId="6" fillId="0" borderId="0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9" fontId="2" fillId="2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164" fontId="1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164" fontId="1" fillId="0" borderId="3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64" fontId="1" fillId="0" borderId="7" xfId="0" applyNumberFormat="1" applyFont="1" applyFill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3"/>
    <cellStyle name="Процентный" xfId="1" builtinId="5"/>
  </cellStyles>
  <dxfs count="2">
    <dxf>
      <font>
        <color theme="9" tint="0.59996337778862885"/>
      </font>
    </dxf>
    <dxf>
      <font>
        <color theme="9" tint="0.7999816888943144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3.pn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78442</xdr:colOff>
      <xdr:row>12</xdr:row>
      <xdr:rowOff>103427</xdr:rowOff>
    </xdr:from>
    <xdr:to>
      <xdr:col>2</xdr:col>
      <xdr:colOff>1143001</xdr:colOff>
      <xdr:row>16</xdr:row>
      <xdr:rowOff>156699</xdr:rowOff>
    </xdr:to>
    <xdr:pic>
      <xdr:nvPicPr>
        <xdr:cNvPr id="4" name="Picture 199" descr="090401-IMG_04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6648" y="3039368"/>
          <a:ext cx="1064559" cy="815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275166</xdr:colOff>
      <xdr:row>7</xdr:row>
      <xdr:rowOff>142119</xdr:rowOff>
    </xdr:from>
    <xdr:to>
      <xdr:col>2</xdr:col>
      <xdr:colOff>1079499</xdr:colOff>
      <xdr:row>11</xdr:row>
      <xdr:rowOff>69547</xdr:rowOff>
    </xdr:to>
    <xdr:pic>
      <xdr:nvPicPr>
        <xdr:cNvPr id="5" name="Picture 200" descr="090401-IMG_06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5583" y="2121202"/>
          <a:ext cx="804333" cy="689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264583</xdr:colOff>
      <xdr:row>17</xdr:row>
      <xdr:rowOff>121124</xdr:rowOff>
    </xdr:from>
    <xdr:to>
      <xdr:col>2</xdr:col>
      <xdr:colOff>1121833</xdr:colOff>
      <xdr:row>21</xdr:row>
      <xdr:rowOff>151341</xdr:rowOff>
    </xdr:to>
    <xdr:pic>
      <xdr:nvPicPr>
        <xdr:cNvPr id="6" name="Рисунок 4" descr="Безимени-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85000" y="4005207"/>
          <a:ext cx="857250" cy="79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264585</xdr:colOff>
      <xdr:row>23</xdr:row>
      <xdr:rowOff>25661</xdr:rowOff>
    </xdr:from>
    <xdr:to>
      <xdr:col>2</xdr:col>
      <xdr:colOff>1005417</xdr:colOff>
      <xdr:row>24</xdr:row>
      <xdr:rowOff>329688</xdr:rowOff>
    </xdr:to>
    <xdr:pic>
      <xdr:nvPicPr>
        <xdr:cNvPr id="7" name="Рисунок 7" descr="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85002" y="5052744"/>
          <a:ext cx="740832" cy="663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232833</xdr:colOff>
      <xdr:row>32</xdr:row>
      <xdr:rowOff>127000</xdr:rowOff>
    </xdr:from>
    <xdr:to>
      <xdr:col>2</xdr:col>
      <xdr:colOff>1004358</xdr:colOff>
      <xdr:row>35</xdr:row>
      <xdr:rowOff>98425</xdr:rowOff>
    </xdr:to>
    <xdr:pic>
      <xdr:nvPicPr>
        <xdr:cNvPr id="9" name="Рисунок 97" descr="Безимени-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53250" y="6910917"/>
          <a:ext cx="771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201083</xdr:colOff>
      <xdr:row>36</xdr:row>
      <xdr:rowOff>21167</xdr:rowOff>
    </xdr:from>
    <xdr:to>
      <xdr:col>2</xdr:col>
      <xdr:colOff>1039283</xdr:colOff>
      <xdr:row>39</xdr:row>
      <xdr:rowOff>106052</xdr:rowOff>
    </xdr:to>
    <xdr:pic>
      <xdr:nvPicPr>
        <xdr:cNvPr id="10" name="Picture 163" descr="090401-IMG_04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21500" y="7567084"/>
          <a:ext cx="838200" cy="65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296333</xdr:colOff>
      <xdr:row>40</xdr:row>
      <xdr:rowOff>63500</xdr:rowOff>
    </xdr:from>
    <xdr:to>
      <xdr:col>2</xdr:col>
      <xdr:colOff>1077383</xdr:colOff>
      <xdr:row>43</xdr:row>
      <xdr:rowOff>130175</xdr:rowOff>
    </xdr:to>
    <xdr:pic>
      <xdr:nvPicPr>
        <xdr:cNvPr id="11" name="Рисунок 9" descr="Безимени-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016750" y="8371417"/>
          <a:ext cx="7810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158749</xdr:colOff>
      <xdr:row>44</xdr:row>
      <xdr:rowOff>42334</xdr:rowOff>
    </xdr:from>
    <xdr:to>
      <xdr:col>2</xdr:col>
      <xdr:colOff>1066799</xdr:colOff>
      <xdr:row>47</xdr:row>
      <xdr:rowOff>140385</xdr:rowOff>
    </xdr:to>
    <xdr:pic>
      <xdr:nvPicPr>
        <xdr:cNvPr id="12" name="Picture 159" descr="090401-IMG_0593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79166" y="9112251"/>
          <a:ext cx="908050" cy="66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359833</xdr:colOff>
      <xdr:row>48</xdr:row>
      <xdr:rowOff>52917</xdr:rowOff>
    </xdr:from>
    <xdr:to>
      <xdr:col>2</xdr:col>
      <xdr:colOff>1032621</xdr:colOff>
      <xdr:row>51</xdr:row>
      <xdr:rowOff>167217</xdr:rowOff>
    </xdr:to>
    <xdr:pic>
      <xdr:nvPicPr>
        <xdr:cNvPr id="13" name="Рисунок 10" descr="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05083" y="10223500"/>
          <a:ext cx="672788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328083</xdr:colOff>
      <xdr:row>52</xdr:row>
      <xdr:rowOff>52917</xdr:rowOff>
    </xdr:from>
    <xdr:to>
      <xdr:col>2</xdr:col>
      <xdr:colOff>1050987</xdr:colOff>
      <xdr:row>55</xdr:row>
      <xdr:rowOff>151529</xdr:rowOff>
    </xdr:to>
    <xdr:pic>
      <xdr:nvPicPr>
        <xdr:cNvPr id="14" name="Рисунок 27" descr="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048500" y="10646834"/>
          <a:ext cx="722904" cy="670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63499</xdr:colOff>
      <xdr:row>56</xdr:row>
      <xdr:rowOff>74083</xdr:rowOff>
    </xdr:from>
    <xdr:to>
      <xdr:col>2</xdr:col>
      <xdr:colOff>1164166</xdr:colOff>
      <xdr:row>56</xdr:row>
      <xdr:rowOff>658557</xdr:rowOff>
    </xdr:to>
    <xdr:pic>
      <xdr:nvPicPr>
        <xdr:cNvPr id="17" name="Picture 27" descr="Высокий С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7826" r="12174"/>
        <a:stretch>
          <a:fillRect/>
        </a:stretch>
      </xdr:blipFill>
      <xdr:spPr bwMode="auto">
        <a:xfrm>
          <a:off x="6508749" y="11811000"/>
          <a:ext cx="1100667" cy="58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31749</xdr:colOff>
      <xdr:row>57</xdr:row>
      <xdr:rowOff>173932</xdr:rowOff>
    </xdr:from>
    <xdr:to>
      <xdr:col>2</xdr:col>
      <xdr:colOff>1269999</xdr:colOff>
      <xdr:row>57</xdr:row>
      <xdr:rowOff>656165</xdr:rowOff>
    </xdr:to>
    <xdr:pic>
      <xdr:nvPicPr>
        <xdr:cNvPr id="18" name="Picture 25" descr="Крышка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476999" y="12672849"/>
          <a:ext cx="1238250" cy="48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169333</xdr:colOff>
      <xdr:row>58</xdr:row>
      <xdr:rowOff>169333</xdr:rowOff>
    </xdr:from>
    <xdr:to>
      <xdr:col>2</xdr:col>
      <xdr:colOff>1065967</xdr:colOff>
      <xdr:row>59</xdr:row>
      <xdr:rowOff>251883</xdr:rowOff>
    </xdr:to>
    <xdr:pic>
      <xdr:nvPicPr>
        <xdr:cNvPr id="19" name="Рисунок 11" descr="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14583" y="13430250"/>
          <a:ext cx="896634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211667</xdr:colOff>
      <xdr:row>95</xdr:row>
      <xdr:rowOff>127000</xdr:rowOff>
    </xdr:from>
    <xdr:to>
      <xdr:col>2</xdr:col>
      <xdr:colOff>1062567</xdr:colOff>
      <xdr:row>95</xdr:row>
      <xdr:rowOff>711200</xdr:rowOff>
    </xdr:to>
    <xdr:pic>
      <xdr:nvPicPr>
        <xdr:cNvPr id="20" name="Рисунок 11" descr="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56917" y="14149917"/>
          <a:ext cx="850900" cy="58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194235</xdr:colOff>
      <xdr:row>71</xdr:row>
      <xdr:rowOff>94628</xdr:rowOff>
    </xdr:from>
    <xdr:to>
      <xdr:col>2</xdr:col>
      <xdr:colOff>1032371</xdr:colOff>
      <xdr:row>72</xdr:row>
      <xdr:rowOff>248476</xdr:rowOff>
    </xdr:to>
    <xdr:pic>
      <xdr:nvPicPr>
        <xdr:cNvPr id="21" name="Рисунок 84" descr="2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schemeClr val="accent2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7074647" y="16208687"/>
          <a:ext cx="838136" cy="534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134470</xdr:colOff>
      <xdr:row>87</xdr:row>
      <xdr:rowOff>56029</xdr:rowOff>
    </xdr:from>
    <xdr:to>
      <xdr:col>2</xdr:col>
      <xdr:colOff>1134595</xdr:colOff>
      <xdr:row>90</xdr:row>
      <xdr:rowOff>141754</xdr:rowOff>
    </xdr:to>
    <xdr:pic>
      <xdr:nvPicPr>
        <xdr:cNvPr id="22" name="Picture 161" descr="090401-IMG_043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014882" y="19666323"/>
          <a:ext cx="10001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78440</xdr:colOff>
      <xdr:row>79</xdr:row>
      <xdr:rowOff>67235</xdr:rowOff>
    </xdr:from>
    <xdr:to>
      <xdr:col>2</xdr:col>
      <xdr:colOff>1072212</xdr:colOff>
      <xdr:row>82</xdr:row>
      <xdr:rowOff>172676</xdr:rowOff>
    </xdr:to>
    <xdr:pic>
      <xdr:nvPicPr>
        <xdr:cNvPr id="23" name="Picture 161" descr="090401-IMG_043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958852" y="18153529"/>
          <a:ext cx="993772" cy="676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168087</xdr:colOff>
      <xdr:row>83</xdr:row>
      <xdr:rowOff>22412</xdr:rowOff>
    </xdr:from>
    <xdr:to>
      <xdr:col>2</xdr:col>
      <xdr:colOff>1051795</xdr:colOff>
      <xdr:row>87</xdr:row>
      <xdr:rowOff>816</xdr:rowOff>
    </xdr:to>
    <xdr:pic>
      <xdr:nvPicPr>
        <xdr:cNvPr id="24" name="Рисунок 10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048499" y="18870706"/>
          <a:ext cx="883708" cy="74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179294</xdr:colOff>
      <xdr:row>91</xdr:row>
      <xdr:rowOff>89647</xdr:rowOff>
    </xdr:from>
    <xdr:to>
      <xdr:col>2</xdr:col>
      <xdr:colOff>1141319</xdr:colOff>
      <xdr:row>94</xdr:row>
      <xdr:rowOff>157380</xdr:rowOff>
    </xdr:to>
    <xdr:pic>
      <xdr:nvPicPr>
        <xdr:cNvPr id="25" name="Рисунок 10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059706" y="20461941"/>
          <a:ext cx="962025" cy="63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246529</xdr:colOff>
      <xdr:row>60</xdr:row>
      <xdr:rowOff>33617</xdr:rowOff>
    </xdr:from>
    <xdr:to>
      <xdr:col>2</xdr:col>
      <xdr:colOff>1103779</xdr:colOff>
      <xdr:row>63</xdr:row>
      <xdr:rowOff>137777</xdr:rowOff>
    </xdr:to>
    <xdr:pic>
      <xdr:nvPicPr>
        <xdr:cNvPr id="26" name="Picture 163" descr="090401-IMG_047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26941" y="14052176"/>
          <a:ext cx="857250" cy="675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313764</xdr:colOff>
      <xdr:row>64</xdr:row>
      <xdr:rowOff>78441</xdr:rowOff>
    </xdr:from>
    <xdr:to>
      <xdr:col>2</xdr:col>
      <xdr:colOff>1109382</xdr:colOff>
      <xdr:row>67</xdr:row>
      <xdr:rowOff>128307</xdr:rowOff>
    </xdr:to>
    <xdr:pic>
      <xdr:nvPicPr>
        <xdr:cNvPr id="27" name="Picture 163" descr="090401-IMG_047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94176" y="14859000"/>
          <a:ext cx="795618" cy="621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246529</xdr:colOff>
      <xdr:row>68</xdr:row>
      <xdr:rowOff>21706</xdr:rowOff>
    </xdr:from>
    <xdr:to>
      <xdr:col>2</xdr:col>
      <xdr:colOff>1098176</xdr:colOff>
      <xdr:row>70</xdr:row>
      <xdr:rowOff>181597</xdr:rowOff>
    </xdr:to>
    <xdr:pic>
      <xdr:nvPicPr>
        <xdr:cNvPr id="28" name="Рисунок 102" descr="е-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126941" y="15564265"/>
          <a:ext cx="851647" cy="540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313765</xdr:colOff>
      <xdr:row>97</xdr:row>
      <xdr:rowOff>67236</xdr:rowOff>
    </xdr:from>
    <xdr:to>
      <xdr:col>2</xdr:col>
      <xdr:colOff>1011474</xdr:colOff>
      <xdr:row>99</xdr:row>
      <xdr:rowOff>137345</xdr:rowOff>
    </xdr:to>
    <xdr:pic>
      <xdr:nvPicPr>
        <xdr:cNvPr id="29" name="Picture 170" descr="090401-IMG_064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94177" y="22187648"/>
          <a:ext cx="697709" cy="45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268942</xdr:colOff>
      <xdr:row>100</xdr:row>
      <xdr:rowOff>33618</xdr:rowOff>
    </xdr:from>
    <xdr:to>
      <xdr:col>2</xdr:col>
      <xdr:colOff>1044678</xdr:colOff>
      <xdr:row>102</xdr:row>
      <xdr:rowOff>105851</xdr:rowOff>
    </xdr:to>
    <xdr:pic>
      <xdr:nvPicPr>
        <xdr:cNvPr id="30" name="Picture 168" descr="090401-IMG_0646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49354" y="22725530"/>
          <a:ext cx="775736" cy="45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302560</xdr:colOff>
      <xdr:row>103</xdr:row>
      <xdr:rowOff>78442</xdr:rowOff>
    </xdr:from>
    <xdr:to>
      <xdr:col>2</xdr:col>
      <xdr:colOff>1057683</xdr:colOff>
      <xdr:row>105</xdr:row>
      <xdr:rowOff>123952</xdr:rowOff>
    </xdr:to>
    <xdr:pic>
      <xdr:nvPicPr>
        <xdr:cNvPr id="31" name="Picture 166" descr="090401-IMG_063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182972" y="23341854"/>
          <a:ext cx="755123" cy="426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224117</xdr:colOff>
      <xdr:row>107</xdr:row>
      <xdr:rowOff>33618</xdr:rowOff>
    </xdr:from>
    <xdr:to>
      <xdr:col>2</xdr:col>
      <xdr:colOff>1098594</xdr:colOff>
      <xdr:row>109</xdr:row>
      <xdr:rowOff>133516</xdr:rowOff>
    </xdr:to>
    <xdr:pic>
      <xdr:nvPicPr>
        <xdr:cNvPr id="32" name="Picture 202" descr="090401-IMG_0718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04529" y="24092647"/>
          <a:ext cx="874477" cy="480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302558</xdr:colOff>
      <xdr:row>110</xdr:row>
      <xdr:rowOff>89647</xdr:rowOff>
    </xdr:from>
    <xdr:to>
      <xdr:col>2</xdr:col>
      <xdr:colOff>803413</xdr:colOff>
      <xdr:row>112</xdr:row>
      <xdr:rowOff>135061</xdr:rowOff>
    </xdr:to>
    <xdr:pic>
      <xdr:nvPicPr>
        <xdr:cNvPr id="34" name="Рисунок 22" descr="Безимени-1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182970" y="24720176"/>
          <a:ext cx="500855" cy="426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235323</xdr:colOff>
      <xdr:row>113</xdr:row>
      <xdr:rowOff>33617</xdr:rowOff>
    </xdr:from>
    <xdr:to>
      <xdr:col>2</xdr:col>
      <xdr:colOff>1029818</xdr:colOff>
      <xdr:row>115</xdr:row>
      <xdr:rowOff>86092</xdr:rowOff>
    </xdr:to>
    <xdr:pic>
      <xdr:nvPicPr>
        <xdr:cNvPr id="35" name="Picture 172" descr="090401-IMG_0560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115735" y="25235646"/>
          <a:ext cx="794495" cy="4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123264</xdr:colOff>
      <xdr:row>119</xdr:row>
      <xdr:rowOff>89647</xdr:rowOff>
    </xdr:from>
    <xdr:to>
      <xdr:col>2</xdr:col>
      <xdr:colOff>1194141</xdr:colOff>
      <xdr:row>122</xdr:row>
      <xdr:rowOff>96421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t="10000" b="12857"/>
        <a:stretch>
          <a:fillRect/>
        </a:stretch>
      </xdr:blipFill>
      <xdr:spPr bwMode="auto">
        <a:xfrm>
          <a:off x="7026088" y="26468294"/>
          <a:ext cx="1070877" cy="578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56028</xdr:colOff>
      <xdr:row>131</xdr:row>
      <xdr:rowOff>112059</xdr:rowOff>
    </xdr:from>
    <xdr:to>
      <xdr:col>2</xdr:col>
      <xdr:colOff>1142999</xdr:colOff>
      <xdr:row>135</xdr:row>
      <xdr:rowOff>145139</xdr:rowOff>
    </xdr:to>
    <xdr:pic>
      <xdr:nvPicPr>
        <xdr:cNvPr id="37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958852" y="28776706"/>
          <a:ext cx="1086971" cy="795080"/>
        </a:xfrm>
        <a:prstGeom prst="rect">
          <a:avLst/>
        </a:prstGeom>
        <a:noFill/>
        <a:ln w="63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134470</xdr:colOff>
      <xdr:row>144</xdr:row>
      <xdr:rowOff>78442</xdr:rowOff>
    </xdr:from>
    <xdr:to>
      <xdr:col>2</xdr:col>
      <xdr:colOff>1148947</xdr:colOff>
      <xdr:row>147</xdr:row>
      <xdr:rowOff>22413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t="16859" b="20958"/>
        <a:stretch>
          <a:fillRect/>
        </a:stretch>
      </xdr:blipFill>
      <xdr:spPr bwMode="auto">
        <a:xfrm>
          <a:off x="7037294" y="31219589"/>
          <a:ext cx="1014477" cy="51547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156881</xdr:colOff>
      <xdr:row>148</xdr:row>
      <xdr:rowOff>56030</xdr:rowOff>
    </xdr:from>
    <xdr:to>
      <xdr:col>2</xdr:col>
      <xdr:colOff>1236131</xdr:colOff>
      <xdr:row>151</xdr:row>
      <xdr:rowOff>89742</xdr:rowOff>
    </xdr:to>
    <xdr:pic>
      <xdr:nvPicPr>
        <xdr:cNvPr id="39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t="18976" r="-607" b="21297"/>
        <a:stretch>
          <a:fillRect/>
        </a:stretch>
      </xdr:blipFill>
      <xdr:spPr bwMode="auto">
        <a:xfrm>
          <a:off x="7059705" y="31959177"/>
          <a:ext cx="1079250" cy="60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67235</xdr:colOff>
      <xdr:row>152</xdr:row>
      <xdr:rowOff>44824</xdr:rowOff>
    </xdr:from>
    <xdr:to>
      <xdr:col>2</xdr:col>
      <xdr:colOff>1219839</xdr:colOff>
      <xdr:row>155</xdr:row>
      <xdr:rowOff>34177</xdr:rowOff>
    </xdr:to>
    <xdr:pic>
      <xdr:nvPicPr>
        <xdr:cNvPr id="40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 t="22162" r="-304" b="22018"/>
        <a:stretch>
          <a:fillRect/>
        </a:stretch>
      </xdr:blipFill>
      <xdr:spPr bwMode="auto">
        <a:xfrm>
          <a:off x="6970059" y="32709971"/>
          <a:ext cx="1152604" cy="560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56028</xdr:colOff>
      <xdr:row>156</xdr:row>
      <xdr:rowOff>112058</xdr:rowOff>
    </xdr:from>
    <xdr:to>
      <xdr:col>2</xdr:col>
      <xdr:colOff>1219492</xdr:colOff>
      <xdr:row>159</xdr:row>
      <xdr:rowOff>108764</xdr:rowOff>
    </xdr:to>
    <xdr:pic>
      <xdr:nvPicPr>
        <xdr:cNvPr id="41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t="20561" r="-912" b="20589"/>
        <a:stretch>
          <a:fillRect/>
        </a:stretch>
      </xdr:blipFill>
      <xdr:spPr bwMode="auto">
        <a:xfrm>
          <a:off x="6958852" y="33539205"/>
          <a:ext cx="1163464" cy="568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112059</xdr:colOff>
      <xdr:row>224</xdr:row>
      <xdr:rowOff>44824</xdr:rowOff>
    </xdr:from>
    <xdr:to>
      <xdr:col>2</xdr:col>
      <xdr:colOff>1177779</xdr:colOff>
      <xdr:row>225</xdr:row>
      <xdr:rowOff>170578</xdr:rowOff>
    </xdr:to>
    <xdr:pic>
      <xdr:nvPicPr>
        <xdr:cNvPr id="43" name="Picture 179" descr="крышка икорная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7014883" y="39220589"/>
          <a:ext cx="1065720" cy="316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108990</xdr:colOff>
      <xdr:row>161</xdr:row>
      <xdr:rowOff>84143</xdr:rowOff>
    </xdr:from>
    <xdr:to>
      <xdr:col>2</xdr:col>
      <xdr:colOff>1047412</xdr:colOff>
      <xdr:row>161</xdr:row>
      <xdr:rowOff>638735</xdr:rowOff>
    </xdr:to>
    <xdr:pic>
      <xdr:nvPicPr>
        <xdr:cNvPr id="4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 rot="10800000" flipV="1">
          <a:off x="7011814" y="34497408"/>
          <a:ext cx="938422" cy="55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134470</xdr:colOff>
      <xdr:row>163</xdr:row>
      <xdr:rowOff>123264</xdr:rowOff>
    </xdr:from>
    <xdr:to>
      <xdr:col>2</xdr:col>
      <xdr:colOff>1085729</xdr:colOff>
      <xdr:row>163</xdr:row>
      <xdr:rowOff>661146</xdr:rowOff>
    </xdr:to>
    <xdr:pic>
      <xdr:nvPicPr>
        <xdr:cNvPr id="45" name="Рисунок 44" descr="C:\Users\Shiryaev\Desktop\1_.jpg"/>
        <xdr:cNvPicPr/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037294" y="35489029"/>
          <a:ext cx="951259" cy="537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134470</xdr:colOff>
      <xdr:row>164</xdr:row>
      <xdr:rowOff>78441</xdr:rowOff>
    </xdr:from>
    <xdr:to>
      <xdr:col>2</xdr:col>
      <xdr:colOff>1139892</xdr:colOff>
      <xdr:row>167</xdr:row>
      <xdr:rowOff>118660</xdr:rowOff>
    </xdr:to>
    <xdr:pic>
      <xdr:nvPicPr>
        <xdr:cNvPr id="46" name="Рисунок 98" descr="Безимени-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037294" y="36206206"/>
          <a:ext cx="1005422" cy="61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123264</xdr:colOff>
      <xdr:row>174</xdr:row>
      <xdr:rowOff>56029</xdr:rowOff>
    </xdr:from>
    <xdr:to>
      <xdr:col>2</xdr:col>
      <xdr:colOff>1107514</xdr:colOff>
      <xdr:row>175</xdr:row>
      <xdr:rowOff>378821</xdr:rowOff>
    </xdr:to>
    <xdr:pic>
      <xdr:nvPicPr>
        <xdr:cNvPr id="48" name="Рисунок 61" descr="10 копия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7026088" y="38088794"/>
          <a:ext cx="984250" cy="703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190499</xdr:colOff>
      <xdr:row>178</xdr:row>
      <xdr:rowOff>67235</xdr:rowOff>
    </xdr:from>
    <xdr:to>
      <xdr:col>2</xdr:col>
      <xdr:colOff>1212102</xdr:colOff>
      <xdr:row>179</xdr:row>
      <xdr:rowOff>372747</xdr:rowOff>
    </xdr:to>
    <xdr:pic>
      <xdr:nvPicPr>
        <xdr:cNvPr id="49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7093323" y="38862000"/>
          <a:ext cx="1021603" cy="686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134470</xdr:colOff>
      <xdr:row>195</xdr:row>
      <xdr:rowOff>102405</xdr:rowOff>
    </xdr:from>
    <xdr:to>
      <xdr:col>2</xdr:col>
      <xdr:colOff>1098176</xdr:colOff>
      <xdr:row>195</xdr:row>
      <xdr:rowOff>697954</xdr:rowOff>
    </xdr:to>
    <xdr:pic>
      <xdr:nvPicPr>
        <xdr:cNvPr id="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7037294" y="42326170"/>
          <a:ext cx="963706" cy="59554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106164</xdr:colOff>
      <xdr:row>29</xdr:row>
      <xdr:rowOff>262399</xdr:rowOff>
    </xdr:from>
    <xdr:to>
      <xdr:col>2</xdr:col>
      <xdr:colOff>1230529</xdr:colOff>
      <xdr:row>29</xdr:row>
      <xdr:rowOff>538855</xdr:rowOff>
    </xdr:to>
    <xdr:pic>
      <xdr:nvPicPr>
        <xdr:cNvPr id="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 rot="20047412">
          <a:off x="7008988" y="6817840"/>
          <a:ext cx="1124365" cy="27645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504265</xdr:colOff>
      <xdr:row>227</xdr:row>
      <xdr:rowOff>33617</xdr:rowOff>
    </xdr:from>
    <xdr:to>
      <xdr:col>2</xdr:col>
      <xdr:colOff>875740</xdr:colOff>
      <xdr:row>228</xdr:row>
      <xdr:rowOff>333124</xdr:rowOff>
    </xdr:to>
    <xdr:pic>
      <xdr:nvPicPr>
        <xdr:cNvPr id="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7407089" y="46896617"/>
          <a:ext cx="371475" cy="680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448236</xdr:colOff>
      <xdr:row>229</xdr:row>
      <xdr:rowOff>123264</xdr:rowOff>
    </xdr:from>
    <xdr:to>
      <xdr:col>2</xdr:col>
      <xdr:colOff>1019737</xdr:colOff>
      <xdr:row>229</xdr:row>
      <xdr:rowOff>632369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 t="2914"/>
        <a:stretch>
          <a:fillRect/>
        </a:stretch>
      </xdr:blipFill>
      <xdr:spPr bwMode="auto">
        <a:xfrm>
          <a:off x="5860677" y="50415264"/>
          <a:ext cx="571501" cy="5091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44822</xdr:colOff>
      <xdr:row>230</xdr:row>
      <xdr:rowOff>86926</xdr:rowOff>
    </xdr:from>
    <xdr:to>
      <xdr:col>2</xdr:col>
      <xdr:colOff>1237897</xdr:colOff>
      <xdr:row>231</xdr:row>
      <xdr:rowOff>355781</xdr:rowOff>
    </xdr:to>
    <xdr:pic>
      <xdr:nvPicPr>
        <xdr:cNvPr id="55" name="Picture 2" descr="Удлинитель орхидей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947646" y="48473926"/>
          <a:ext cx="1193075" cy="649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56028</xdr:colOff>
      <xdr:row>233</xdr:row>
      <xdr:rowOff>33618</xdr:rowOff>
    </xdr:from>
    <xdr:to>
      <xdr:col>2</xdr:col>
      <xdr:colOff>1205331</xdr:colOff>
      <xdr:row>234</xdr:row>
      <xdr:rowOff>271966</xdr:rowOff>
    </xdr:to>
    <xdr:pic>
      <xdr:nvPicPr>
        <xdr:cNvPr id="5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958852" y="49406736"/>
          <a:ext cx="1149303" cy="61934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190498</xdr:colOff>
      <xdr:row>235</xdr:row>
      <xdr:rowOff>62254</xdr:rowOff>
    </xdr:from>
    <xdr:to>
      <xdr:col>2</xdr:col>
      <xdr:colOff>1098175</xdr:colOff>
      <xdr:row>235</xdr:row>
      <xdr:rowOff>722389</xdr:rowOff>
    </xdr:to>
    <xdr:pic>
      <xdr:nvPicPr>
        <xdr:cNvPr id="57" name="Picture 158" descr="090401-IMG_0677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7093322" y="50197372"/>
          <a:ext cx="907677" cy="660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67235</xdr:colOff>
      <xdr:row>237</xdr:row>
      <xdr:rowOff>33409</xdr:rowOff>
    </xdr:from>
    <xdr:to>
      <xdr:col>2</xdr:col>
      <xdr:colOff>1210235</xdr:colOff>
      <xdr:row>237</xdr:row>
      <xdr:rowOff>683560</xdr:rowOff>
    </xdr:to>
    <xdr:pic>
      <xdr:nvPicPr>
        <xdr:cNvPr id="5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970059" y="51154644"/>
          <a:ext cx="1143000" cy="6501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89645</xdr:colOff>
      <xdr:row>238</xdr:row>
      <xdr:rowOff>37176</xdr:rowOff>
    </xdr:from>
    <xdr:to>
      <xdr:col>2</xdr:col>
      <xdr:colOff>1221440</xdr:colOff>
      <xdr:row>239</xdr:row>
      <xdr:rowOff>280734</xdr:rowOff>
    </xdr:to>
    <xdr:pic>
      <xdr:nvPicPr>
        <xdr:cNvPr id="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992469" y="51920411"/>
          <a:ext cx="1131795" cy="6245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212911</xdr:colOff>
      <xdr:row>240</xdr:row>
      <xdr:rowOff>78441</xdr:rowOff>
    </xdr:from>
    <xdr:to>
      <xdr:col>2</xdr:col>
      <xdr:colOff>1107098</xdr:colOff>
      <xdr:row>241</xdr:row>
      <xdr:rowOff>296549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701117" y="52723676"/>
          <a:ext cx="894187" cy="59910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44823</xdr:colOff>
      <xdr:row>242</xdr:row>
      <xdr:rowOff>100853</xdr:rowOff>
    </xdr:from>
    <xdr:to>
      <xdr:col>2</xdr:col>
      <xdr:colOff>1213930</xdr:colOff>
      <xdr:row>243</xdr:row>
      <xdr:rowOff>323158</xdr:rowOff>
    </xdr:to>
    <xdr:pic>
      <xdr:nvPicPr>
        <xdr:cNvPr id="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533029" y="53508088"/>
          <a:ext cx="1169107" cy="6033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74</xdr:row>
      <xdr:rowOff>44825</xdr:rowOff>
    </xdr:from>
    <xdr:to>
      <xdr:col>2</xdr:col>
      <xdr:colOff>930088</xdr:colOff>
      <xdr:row>77</xdr:row>
      <xdr:rowOff>153355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 l="19469" r="11002" b="4166"/>
        <a:stretch>
          <a:fillRect/>
        </a:stretch>
      </xdr:blipFill>
      <xdr:spPr bwMode="auto">
        <a:xfrm>
          <a:off x="6678706" y="17716501"/>
          <a:ext cx="739588" cy="68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112059</xdr:colOff>
      <xdr:row>170</xdr:row>
      <xdr:rowOff>11205</xdr:rowOff>
    </xdr:from>
    <xdr:to>
      <xdr:col>2</xdr:col>
      <xdr:colOff>1207652</xdr:colOff>
      <xdr:row>171</xdr:row>
      <xdr:rowOff>291351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 l="3118" t="11880" b="1897"/>
        <a:stretch>
          <a:fillRect/>
        </a:stretch>
      </xdr:blipFill>
      <xdr:spPr bwMode="auto">
        <a:xfrm>
          <a:off x="5524500" y="38043970"/>
          <a:ext cx="1095593" cy="6611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224118</xdr:colOff>
      <xdr:row>186</xdr:row>
      <xdr:rowOff>40179</xdr:rowOff>
    </xdr:from>
    <xdr:to>
      <xdr:col>2</xdr:col>
      <xdr:colOff>896471</xdr:colOff>
      <xdr:row>186</xdr:row>
      <xdr:rowOff>722778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712324" y="40739944"/>
          <a:ext cx="672353" cy="6825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78443</xdr:colOff>
      <xdr:row>180</xdr:row>
      <xdr:rowOff>22411</xdr:rowOff>
    </xdr:from>
    <xdr:to>
      <xdr:col>2</xdr:col>
      <xdr:colOff>1153976</xdr:colOff>
      <xdr:row>181</xdr:row>
      <xdr:rowOff>341778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5490884" y="41360911"/>
          <a:ext cx="1075533" cy="7003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100852</xdr:colOff>
      <xdr:row>182</xdr:row>
      <xdr:rowOff>44823</xdr:rowOff>
    </xdr:from>
    <xdr:to>
      <xdr:col>2</xdr:col>
      <xdr:colOff>1210234</xdr:colOff>
      <xdr:row>183</xdr:row>
      <xdr:rowOff>313764</xdr:rowOff>
    </xdr:to>
    <xdr:pic>
      <xdr:nvPicPr>
        <xdr:cNvPr id="66" name="Рисунок 65" descr="C:\Users\Shiryaev\Desktop\yagod_vysok_170x170.jpg"/>
        <xdr:cNvPicPr/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6589058" y="40173088"/>
          <a:ext cx="1109382" cy="649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123264</xdr:colOff>
      <xdr:row>172</xdr:row>
      <xdr:rowOff>56029</xdr:rowOff>
    </xdr:from>
    <xdr:to>
      <xdr:col>2</xdr:col>
      <xdr:colOff>1107514</xdr:colOff>
      <xdr:row>173</xdr:row>
      <xdr:rowOff>378821</xdr:rowOff>
    </xdr:to>
    <xdr:pic>
      <xdr:nvPicPr>
        <xdr:cNvPr id="63" name="Рисунок 61" descr="10 копия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5535705" y="40374794"/>
          <a:ext cx="984250" cy="703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76201</xdr:colOff>
      <xdr:row>184</xdr:row>
      <xdr:rowOff>33618</xdr:rowOff>
    </xdr:from>
    <xdr:to>
      <xdr:col>2</xdr:col>
      <xdr:colOff>1193636</xdr:colOff>
      <xdr:row>184</xdr:row>
      <xdr:rowOff>739589</xdr:rowOff>
    </xdr:to>
    <xdr:pic>
      <xdr:nvPicPr>
        <xdr:cNvPr id="2049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 t="9327" b="6729"/>
        <a:stretch>
          <a:fillRect/>
        </a:stretch>
      </xdr:blipFill>
      <xdr:spPr bwMode="auto">
        <a:xfrm>
          <a:off x="5488642" y="42896118"/>
          <a:ext cx="1117435" cy="70597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224120</xdr:colOff>
      <xdr:row>198</xdr:row>
      <xdr:rowOff>67236</xdr:rowOff>
    </xdr:from>
    <xdr:to>
      <xdr:col>2</xdr:col>
      <xdr:colOff>1019737</xdr:colOff>
      <xdr:row>201</xdr:row>
      <xdr:rowOff>173131</xdr:rowOff>
    </xdr:to>
    <xdr:pic>
      <xdr:nvPicPr>
        <xdr:cNvPr id="64" name="Рисунок 63" descr="C:\Users\User\Desktop\каталог,фото,Word\К А Т А Л О Г\хозяйственно-бытовые товары\бак с крышкой 70 л 034.jpg"/>
        <xdr:cNvPicPr/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5277973" y="47344854"/>
          <a:ext cx="795617" cy="845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268941</xdr:colOff>
      <xdr:row>214</xdr:row>
      <xdr:rowOff>20296</xdr:rowOff>
    </xdr:from>
    <xdr:to>
      <xdr:col>2</xdr:col>
      <xdr:colOff>1131794</xdr:colOff>
      <xdr:row>219</xdr:row>
      <xdr:rowOff>14005</xdr:rowOff>
    </xdr:to>
    <xdr:pic>
      <xdr:nvPicPr>
        <xdr:cNvPr id="65" name="Рисунок 1" descr="_DSC6854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 l="14102" t="20971" r="17949"/>
        <a:stretch>
          <a:fillRect/>
        </a:stretch>
      </xdr:blipFill>
      <xdr:spPr bwMode="auto">
        <a:xfrm>
          <a:off x="5322794" y="50570031"/>
          <a:ext cx="862853" cy="10134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1565647</xdr:colOff>
      <xdr:row>0</xdr:row>
      <xdr:rowOff>268942</xdr:rowOff>
    </xdr:from>
    <xdr:to>
      <xdr:col>3</xdr:col>
      <xdr:colOff>246529</xdr:colOff>
      <xdr:row>3</xdr:row>
      <xdr:rowOff>5604</xdr:rowOff>
    </xdr:to>
    <xdr:pic>
      <xdr:nvPicPr>
        <xdr:cNvPr id="67" name="Рисунок 66" descr="Бизнес Тренд.jpg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4355912" y="268942"/>
          <a:ext cx="222194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1"/>
  <sheetViews>
    <sheetView showGridLines="0" tabSelected="1" zoomScale="85" zoomScaleNormal="85" workbookViewId="0">
      <pane ySplit="6" topLeftCell="A7" activePane="bottomLeft" state="frozen"/>
      <selection activeCell="F2" sqref="F2"/>
      <selection pane="bottomLeft" activeCell="A3" sqref="A3"/>
    </sheetView>
  </sheetViews>
  <sheetFormatPr defaultColWidth="9.140625" defaultRowHeight="15"/>
  <cols>
    <col min="1" max="1" width="41.85546875" style="1" customWidth="1"/>
    <col min="2" max="2" width="34" style="2" customWidth="1"/>
    <col min="3" max="3" width="19.140625" style="1" customWidth="1"/>
    <col min="4" max="4" width="14.28515625" style="1" customWidth="1"/>
    <col min="5" max="5" width="9.140625" style="19" customWidth="1"/>
    <col min="6" max="6" width="23.85546875" style="1" bestFit="1" customWidth="1"/>
    <col min="7" max="7" width="30.7109375" style="2" bestFit="1" customWidth="1"/>
    <col min="8" max="8" width="13.7109375" style="73" customWidth="1"/>
    <col min="9" max="12" width="14.140625" style="31" customWidth="1"/>
    <col min="13" max="16" width="12.140625" style="1" customWidth="1"/>
    <col min="17" max="16384" width="9.140625" style="1"/>
  </cols>
  <sheetData>
    <row r="1" spans="1:16" s="8" customFormat="1" ht="33">
      <c r="A1" s="78" t="s">
        <v>221</v>
      </c>
      <c r="B1" s="16"/>
      <c r="C1" s="7"/>
      <c r="D1" s="7"/>
      <c r="E1" s="17"/>
      <c r="F1" s="6"/>
      <c r="G1" s="6"/>
      <c r="H1" s="71"/>
      <c r="I1" s="7"/>
      <c r="J1" s="7"/>
      <c r="K1" s="7"/>
      <c r="L1" s="7"/>
    </row>
    <row r="2" spans="1:16" s="8" customFormat="1" ht="20.25">
      <c r="A2" s="11" t="s">
        <v>234</v>
      </c>
      <c r="B2" s="11"/>
      <c r="C2" s="10"/>
      <c r="D2" s="10"/>
      <c r="E2" s="18"/>
      <c r="F2" s="11"/>
      <c r="G2" s="11"/>
      <c r="H2" s="72"/>
      <c r="I2" s="26"/>
      <c r="J2" s="27"/>
      <c r="K2" s="27"/>
      <c r="L2" s="27"/>
    </row>
    <row r="3" spans="1:16" s="8" customFormat="1" ht="20.25">
      <c r="A3" s="6"/>
      <c r="B3" s="6"/>
      <c r="C3" s="9"/>
      <c r="D3" s="7"/>
      <c r="E3" s="17"/>
      <c r="F3" s="6"/>
      <c r="G3" s="6"/>
      <c r="H3" s="71"/>
      <c r="I3" s="7"/>
      <c r="J3" s="7"/>
      <c r="K3" s="7"/>
      <c r="L3" s="7"/>
    </row>
    <row r="4" spans="1:16" s="8" customFormat="1" ht="20.25">
      <c r="A4" s="6"/>
      <c r="B4" s="6"/>
      <c r="C4" s="7"/>
      <c r="D4" s="7"/>
      <c r="E4" s="17"/>
      <c r="F4" s="6"/>
      <c r="G4" s="6"/>
      <c r="H4" s="71"/>
      <c r="I4" s="7"/>
      <c r="J4" s="7"/>
      <c r="K4" s="7"/>
      <c r="L4" s="7"/>
    </row>
    <row r="5" spans="1:16">
      <c r="I5" s="4"/>
      <c r="J5" s="5">
        <v>7.0000000000000007E-2</v>
      </c>
      <c r="K5" s="5">
        <v>0.15</v>
      </c>
      <c r="L5" s="5">
        <v>0.25</v>
      </c>
    </row>
    <row r="6" spans="1:16" ht="42.75">
      <c r="A6" s="81" t="s">
        <v>0</v>
      </c>
      <c r="B6" s="81" t="s">
        <v>185</v>
      </c>
      <c r="C6" s="81" t="s">
        <v>1</v>
      </c>
      <c r="D6" s="81" t="s">
        <v>2</v>
      </c>
      <c r="E6" s="82" t="s">
        <v>3</v>
      </c>
      <c r="F6" s="81" t="s">
        <v>4</v>
      </c>
      <c r="G6" s="81" t="s">
        <v>5</v>
      </c>
      <c r="H6" s="81" t="s">
        <v>186</v>
      </c>
      <c r="I6" s="83" t="s">
        <v>94</v>
      </c>
      <c r="J6" s="83" t="s">
        <v>89</v>
      </c>
      <c r="K6" s="83" t="s">
        <v>95</v>
      </c>
      <c r="L6" s="83" t="s">
        <v>90</v>
      </c>
    </row>
    <row r="7" spans="1:16" ht="18" customHeight="1">
      <c r="A7" s="13" t="s">
        <v>6</v>
      </c>
      <c r="B7" s="15"/>
      <c r="C7" s="13"/>
      <c r="D7" s="12"/>
      <c r="E7" s="20"/>
      <c r="F7" s="14"/>
      <c r="G7" s="15"/>
      <c r="H7" s="12"/>
      <c r="I7" s="28"/>
      <c r="J7" s="29"/>
      <c r="K7" s="29"/>
      <c r="L7" s="29"/>
    </row>
    <row r="8" spans="1:16" s="40" customFormat="1">
      <c r="A8" s="35" t="s">
        <v>12</v>
      </c>
      <c r="B8" s="38"/>
      <c r="C8" s="35"/>
      <c r="D8" s="36" t="s">
        <v>13</v>
      </c>
      <c r="E8" s="37">
        <v>1</v>
      </c>
      <c r="F8" s="38" t="s">
        <v>8</v>
      </c>
      <c r="G8" s="38" t="s">
        <v>9</v>
      </c>
      <c r="H8" s="36" t="s">
        <v>194</v>
      </c>
      <c r="I8" s="39">
        <v>159</v>
      </c>
      <c r="J8" s="39">
        <v>171</v>
      </c>
      <c r="K8" s="39">
        <v>184</v>
      </c>
      <c r="L8" s="39">
        <v>200</v>
      </c>
      <c r="M8" s="70"/>
      <c r="N8" s="70"/>
      <c r="O8" s="70"/>
      <c r="P8" s="70"/>
    </row>
    <row r="9" spans="1:16" s="40" customFormat="1">
      <c r="A9" s="41" t="str">
        <f>A8</f>
        <v>Куботейнер 12л с крышкой</v>
      </c>
      <c r="B9" s="66"/>
      <c r="C9" s="42"/>
      <c r="D9" s="43" t="str">
        <f t="shared" ref="D9:F24" si="0">D8</f>
        <v>340х340х160</v>
      </c>
      <c r="E9" s="44"/>
      <c r="F9" s="45" t="str">
        <f t="shared" si="0"/>
        <v>сплошной</v>
      </c>
      <c r="G9" s="46" t="s">
        <v>10</v>
      </c>
      <c r="H9" s="74" t="s">
        <v>194</v>
      </c>
      <c r="I9" s="47">
        <v>163</v>
      </c>
      <c r="J9" s="47">
        <v>174</v>
      </c>
      <c r="K9" s="47">
        <v>187</v>
      </c>
      <c r="L9" s="47">
        <v>204</v>
      </c>
      <c r="M9" s="70"/>
      <c r="N9" s="70"/>
      <c r="O9" s="70"/>
      <c r="P9" s="70"/>
    </row>
    <row r="10" spans="1:16" s="40" customFormat="1">
      <c r="A10" s="48" t="str">
        <f>A9</f>
        <v>Куботейнер 12л с крышкой</v>
      </c>
      <c r="B10" s="52"/>
      <c r="C10" s="42"/>
      <c r="D10" s="49" t="str">
        <f t="shared" si="0"/>
        <v>340х340х160</v>
      </c>
      <c r="E10" s="50"/>
      <c r="F10" s="51" t="str">
        <f t="shared" si="0"/>
        <v>сплошной</v>
      </c>
      <c r="G10" s="52" t="s">
        <v>93</v>
      </c>
      <c r="H10" s="75" t="s">
        <v>194</v>
      </c>
      <c r="I10" s="53">
        <v>139</v>
      </c>
      <c r="J10" s="53">
        <v>149</v>
      </c>
      <c r="K10" s="53">
        <v>159</v>
      </c>
      <c r="L10" s="53">
        <v>174</v>
      </c>
      <c r="M10" s="70"/>
      <c r="N10" s="70"/>
      <c r="O10" s="70"/>
      <c r="P10" s="70"/>
    </row>
    <row r="11" spans="1:16" s="40" customFormat="1">
      <c r="A11" s="35" t="s">
        <v>92</v>
      </c>
      <c r="B11" s="38"/>
      <c r="C11" s="42"/>
      <c r="D11" s="36" t="s">
        <v>13</v>
      </c>
      <c r="E11" s="37">
        <v>0.6</v>
      </c>
      <c r="F11" s="38" t="s">
        <v>8</v>
      </c>
      <c r="G11" s="54" t="s">
        <v>9</v>
      </c>
      <c r="H11" s="76" t="s">
        <v>193</v>
      </c>
      <c r="I11" s="55">
        <v>106</v>
      </c>
      <c r="J11" s="55">
        <v>113</v>
      </c>
      <c r="K11" s="55">
        <v>122</v>
      </c>
      <c r="L11" s="55">
        <v>133</v>
      </c>
      <c r="M11" s="70"/>
      <c r="N11" s="70"/>
      <c r="O11" s="70"/>
      <c r="P11" s="70"/>
    </row>
    <row r="12" spans="1:16" s="40" customFormat="1">
      <c r="A12" s="48" t="str">
        <f>A11</f>
        <v>Куботейнер 12л</v>
      </c>
      <c r="B12" s="52"/>
      <c r="C12" s="56"/>
      <c r="D12" s="49" t="str">
        <f>D11</f>
        <v>340х340х160</v>
      </c>
      <c r="E12" s="50"/>
      <c r="F12" s="51" t="str">
        <f t="shared" si="0"/>
        <v>сплошной</v>
      </c>
      <c r="G12" s="52" t="s">
        <v>10</v>
      </c>
      <c r="H12" s="75" t="s">
        <v>193</v>
      </c>
      <c r="I12" s="53">
        <v>116</v>
      </c>
      <c r="J12" s="53">
        <v>124</v>
      </c>
      <c r="K12" s="53">
        <v>133</v>
      </c>
      <c r="L12" s="53">
        <v>145</v>
      </c>
      <c r="M12" s="70"/>
      <c r="N12" s="70"/>
      <c r="O12" s="70"/>
      <c r="P12" s="70"/>
    </row>
    <row r="13" spans="1:16" s="40" customFormat="1">
      <c r="A13" s="35" t="s">
        <v>7</v>
      </c>
      <c r="B13" s="38"/>
      <c r="C13" s="35"/>
      <c r="D13" s="36" t="s">
        <v>198</v>
      </c>
      <c r="E13" s="37">
        <v>1.5</v>
      </c>
      <c r="F13" s="38" t="s">
        <v>8</v>
      </c>
      <c r="G13" s="38" t="s">
        <v>9</v>
      </c>
      <c r="H13" s="36" t="s">
        <v>194</v>
      </c>
      <c r="I13" s="39">
        <v>224</v>
      </c>
      <c r="J13" s="39">
        <v>240</v>
      </c>
      <c r="K13" s="39">
        <v>258</v>
      </c>
      <c r="L13" s="39">
        <v>280</v>
      </c>
      <c r="M13" s="70"/>
      <c r="N13" s="70"/>
      <c r="O13" s="70"/>
      <c r="P13" s="70"/>
    </row>
    <row r="14" spans="1:16" s="40" customFormat="1">
      <c r="A14" s="41" t="str">
        <f>A13</f>
        <v>Куботейнер 23л с крышкой</v>
      </c>
      <c r="B14" s="66"/>
      <c r="C14" s="42"/>
      <c r="D14" s="43" t="str">
        <f t="shared" ref="D14:D15" si="1">D13</f>
        <v>340х340х320</v>
      </c>
      <c r="E14" s="44"/>
      <c r="F14" s="45" t="str">
        <f t="shared" si="0"/>
        <v>сплошной</v>
      </c>
      <c r="G14" s="46" t="s">
        <v>10</v>
      </c>
      <c r="H14" s="74" t="s">
        <v>194</v>
      </c>
      <c r="I14" s="47">
        <v>229</v>
      </c>
      <c r="J14" s="47">
        <v>245</v>
      </c>
      <c r="K14" s="47">
        <v>263</v>
      </c>
      <c r="L14" s="47">
        <v>286</v>
      </c>
      <c r="M14" s="70"/>
      <c r="N14" s="70"/>
      <c r="O14" s="70"/>
      <c r="P14" s="70"/>
    </row>
    <row r="15" spans="1:16" s="40" customFormat="1">
      <c r="A15" s="48" t="str">
        <f>A14</f>
        <v>Куботейнер 23л с крышкой</v>
      </c>
      <c r="B15" s="52"/>
      <c r="C15" s="42"/>
      <c r="D15" s="49" t="str">
        <f t="shared" si="1"/>
        <v>340х340х320</v>
      </c>
      <c r="E15" s="50"/>
      <c r="F15" s="51" t="str">
        <f t="shared" si="0"/>
        <v>сплошной</v>
      </c>
      <c r="G15" s="52" t="s">
        <v>93</v>
      </c>
      <c r="H15" s="75" t="s">
        <v>194</v>
      </c>
      <c r="I15" s="53">
        <v>199</v>
      </c>
      <c r="J15" s="53">
        <v>214</v>
      </c>
      <c r="K15" s="53">
        <v>229</v>
      </c>
      <c r="L15" s="53">
        <v>250</v>
      </c>
      <c r="M15" s="70"/>
      <c r="N15" s="70"/>
      <c r="O15" s="70"/>
      <c r="P15" s="70"/>
    </row>
    <row r="16" spans="1:16" s="40" customFormat="1">
      <c r="A16" s="35" t="s">
        <v>91</v>
      </c>
      <c r="B16" s="38"/>
      <c r="C16" s="42"/>
      <c r="D16" s="36" t="s">
        <v>198</v>
      </c>
      <c r="E16" s="37">
        <v>1.1000000000000001</v>
      </c>
      <c r="F16" s="38" t="s">
        <v>8</v>
      </c>
      <c r="G16" s="54" t="s">
        <v>9</v>
      </c>
      <c r="H16" s="76" t="s">
        <v>193</v>
      </c>
      <c r="I16" s="55">
        <v>187</v>
      </c>
      <c r="J16" s="55">
        <v>200</v>
      </c>
      <c r="K16" s="55">
        <v>215</v>
      </c>
      <c r="L16" s="55">
        <v>234</v>
      </c>
      <c r="M16" s="70"/>
      <c r="N16" s="70"/>
      <c r="O16" s="70"/>
      <c r="P16" s="70"/>
    </row>
    <row r="17" spans="1:16" s="40" customFormat="1">
      <c r="A17" s="48" t="str">
        <f>A16</f>
        <v>Куботейнер 23л</v>
      </c>
      <c r="B17" s="52"/>
      <c r="C17" s="56"/>
      <c r="D17" s="49" t="str">
        <f>D16</f>
        <v>340х340х320</v>
      </c>
      <c r="E17" s="50"/>
      <c r="F17" s="51" t="str">
        <f t="shared" si="0"/>
        <v>сплошной</v>
      </c>
      <c r="G17" s="52" t="s">
        <v>10</v>
      </c>
      <c r="H17" s="75" t="s">
        <v>193</v>
      </c>
      <c r="I17" s="53">
        <v>189</v>
      </c>
      <c r="J17" s="53">
        <v>203</v>
      </c>
      <c r="K17" s="53">
        <v>219</v>
      </c>
      <c r="L17" s="53">
        <v>238</v>
      </c>
      <c r="M17" s="70"/>
      <c r="N17" s="70"/>
      <c r="O17" s="70"/>
      <c r="P17" s="70"/>
    </row>
    <row r="18" spans="1:16" s="40" customFormat="1">
      <c r="A18" s="35" t="s">
        <v>19</v>
      </c>
      <c r="B18" s="38"/>
      <c r="C18" s="35"/>
      <c r="D18" s="36" t="s">
        <v>20</v>
      </c>
      <c r="E18" s="37">
        <v>1.7</v>
      </c>
      <c r="F18" s="38" t="s">
        <v>8</v>
      </c>
      <c r="G18" s="38" t="s">
        <v>9</v>
      </c>
      <c r="H18" s="36" t="s">
        <v>194</v>
      </c>
      <c r="I18" s="39">
        <v>427</v>
      </c>
      <c r="J18" s="39">
        <v>457</v>
      </c>
      <c r="K18" s="39">
        <v>491</v>
      </c>
      <c r="L18" s="39">
        <v>534</v>
      </c>
      <c r="M18" s="70"/>
      <c r="N18" s="70"/>
      <c r="O18" s="70"/>
      <c r="P18" s="70"/>
    </row>
    <row r="19" spans="1:16" s="40" customFormat="1">
      <c r="A19" s="41" t="str">
        <f t="shared" ref="A19:A20" si="2">A18</f>
        <v>Контейнер "Корыто" 23л с крышкой</v>
      </c>
      <c r="B19" s="66"/>
      <c r="C19" s="42"/>
      <c r="D19" s="43" t="str">
        <f t="shared" ref="D19:D20" si="3">D18</f>
        <v>680х340х160</v>
      </c>
      <c r="E19" s="44"/>
      <c r="F19" s="45" t="str">
        <f t="shared" si="0"/>
        <v>сплошной</v>
      </c>
      <c r="G19" s="46" t="s">
        <v>10</v>
      </c>
      <c r="H19" s="74" t="s">
        <v>194</v>
      </c>
      <c r="I19" s="47">
        <v>438</v>
      </c>
      <c r="J19" s="47">
        <v>469</v>
      </c>
      <c r="K19" s="47">
        <v>504</v>
      </c>
      <c r="L19" s="47">
        <v>548</v>
      </c>
      <c r="M19" s="70"/>
      <c r="N19" s="70"/>
      <c r="O19" s="70"/>
      <c r="P19" s="70"/>
    </row>
    <row r="20" spans="1:16" s="40" customFormat="1">
      <c r="A20" s="48" t="str">
        <f t="shared" si="2"/>
        <v>Контейнер "Корыто" 23л с крышкой</v>
      </c>
      <c r="B20" s="52"/>
      <c r="C20" s="42"/>
      <c r="D20" s="49" t="str">
        <f t="shared" si="3"/>
        <v>680х340х160</v>
      </c>
      <c r="E20" s="50"/>
      <c r="F20" s="51" t="str">
        <f t="shared" si="0"/>
        <v>сплошной</v>
      </c>
      <c r="G20" s="52" t="s">
        <v>93</v>
      </c>
      <c r="H20" s="75" t="s">
        <v>194</v>
      </c>
      <c r="I20" s="53">
        <v>318</v>
      </c>
      <c r="J20" s="53">
        <v>342</v>
      </c>
      <c r="K20" s="53">
        <v>368</v>
      </c>
      <c r="L20" s="53">
        <v>400</v>
      </c>
      <c r="M20" s="70"/>
      <c r="N20" s="70"/>
      <c r="O20" s="70"/>
      <c r="P20" s="70"/>
    </row>
    <row r="21" spans="1:16" s="40" customFormat="1">
      <c r="A21" s="35" t="s">
        <v>96</v>
      </c>
      <c r="B21" s="38"/>
      <c r="C21" s="42"/>
      <c r="D21" s="36" t="s">
        <v>20</v>
      </c>
      <c r="E21" s="37">
        <v>1.2</v>
      </c>
      <c r="F21" s="38" t="s">
        <v>8</v>
      </c>
      <c r="G21" s="38" t="s">
        <v>9</v>
      </c>
      <c r="H21" s="36" t="s">
        <v>193</v>
      </c>
      <c r="I21" s="39">
        <v>278</v>
      </c>
      <c r="J21" s="39">
        <v>297</v>
      </c>
      <c r="K21" s="39">
        <v>320</v>
      </c>
      <c r="L21" s="39">
        <v>348</v>
      </c>
      <c r="M21" s="70"/>
      <c r="N21" s="70"/>
      <c r="O21" s="70"/>
      <c r="P21" s="70"/>
    </row>
    <row r="22" spans="1:16" s="40" customFormat="1">
      <c r="A22" s="41" t="str">
        <f t="shared" ref="A22" si="4">A21</f>
        <v>Контейнер "Корыто" 23л</v>
      </c>
      <c r="B22" s="66"/>
      <c r="C22" s="42"/>
      <c r="D22" s="43" t="str">
        <f t="shared" ref="D22" si="5">D21</f>
        <v>680х340х160</v>
      </c>
      <c r="E22" s="44"/>
      <c r="F22" s="45" t="str">
        <f t="shared" si="0"/>
        <v>сплошной</v>
      </c>
      <c r="G22" s="46" t="s">
        <v>10</v>
      </c>
      <c r="H22" s="74" t="s">
        <v>193</v>
      </c>
      <c r="I22" s="47">
        <v>288</v>
      </c>
      <c r="J22" s="47">
        <v>308</v>
      </c>
      <c r="K22" s="47">
        <v>331</v>
      </c>
      <c r="L22" s="47">
        <v>360</v>
      </c>
      <c r="M22" s="70"/>
      <c r="N22" s="70"/>
      <c r="O22" s="70"/>
      <c r="P22" s="70"/>
    </row>
    <row r="23" spans="1:16" s="40" customFormat="1">
      <c r="A23" s="48" t="str">
        <f>A22</f>
        <v>Контейнер "Корыто" 23л</v>
      </c>
      <c r="B23" s="52"/>
      <c r="C23" s="56"/>
      <c r="D23" s="49" t="str">
        <f>D22</f>
        <v>680х340х160</v>
      </c>
      <c r="E23" s="50"/>
      <c r="F23" s="51" t="str">
        <f t="shared" si="0"/>
        <v>сплошной</v>
      </c>
      <c r="G23" s="52" t="s">
        <v>93</v>
      </c>
      <c r="H23" s="75" t="s">
        <v>193</v>
      </c>
      <c r="I23" s="53">
        <v>213</v>
      </c>
      <c r="J23" s="53">
        <v>228</v>
      </c>
      <c r="K23" s="53">
        <v>245</v>
      </c>
      <c r="L23" s="53">
        <v>266</v>
      </c>
      <c r="M23" s="70"/>
      <c r="N23" s="70"/>
      <c r="O23" s="70"/>
      <c r="P23" s="70"/>
    </row>
    <row r="24" spans="1:16" s="40" customFormat="1" ht="30" customHeight="1">
      <c r="A24" s="35" t="s">
        <v>14</v>
      </c>
      <c r="B24" s="38"/>
      <c r="C24" s="42"/>
      <c r="D24" s="36" t="s">
        <v>15</v>
      </c>
      <c r="E24" s="37">
        <v>0.3</v>
      </c>
      <c r="F24" s="38" t="str">
        <f t="shared" si="0"/>
        <v>сплошной</v>
      </c>
      <c r="G24" s="54" t="s">
        <v>9</v>
      </c>
      <c r="H24" s="76" t="s">
        <v>193</v>
      </c>
      <c r="I24" s="55">
        <v>74</v>
      </c>
      <c r="J24" s="55">
        <v>79</v>
      </c>
      <c r="K24" s="55">
        <v>85</v>
      </c>
      <c r="L24" s="55">
        <v>93</v>
      </c>
      <c r="M24" s="70"/>
      <c r="N24" s="70"/>
      <c r="O24" s="70"/>
      <c r="P24" s="70"/>
    </row>
    <row r="25" spans="1:16" s="40" customFormat="1" ht="30" customHeight="1">
      <c r="A25" s="48" t="str">
        <f>A24</f>
        <v>Контейнер сетчатый</v>
      </c>
      <c r="B25" s="52"/>
      <c r="C25" s="56"/>
      <c r="D25" s="49" t="str">
        <f>D24</f>
        <v>348х348х145</v>
      </c>
      <c r="E25" s="50"/>
      <c r="F25" s="51" t="str">
        <f t="shared" ref="F25" si="6">F24</f>
        <v>сплошной</v>
      </c>
      <c r="G25" s="52" t="s">
        <v>10</v>
      </c>
      <c r="H25" s="75" t="s">
        <v>193</v>
      </c>
      <c r="I25" s="53">
        <v>79</v>
      </c>
      <c r="J25" s="53">
        <v>85</v>
      </c>
      <c r="K25" s="53">
        <v>91</v>
      </c>
      <c r="L25" s="53">
        <v>99</v>
      </c>
      <c r="M25" s="70"/>
      <c r="N25" s="70"/>
      <c r="O25" s="70"/>
      <c r="P25" s="70"/>
    </row>
    <row r="26" spans="1:16" s="40" customFormat="1">
      <c r="A26" s="35" t="s">
        <v>17</v>
      </c>
      <c r="B26" s="38"/>
      <c r="C26" s="42"/>
      <c r="D26" s="36" t="s">
        <v>18</v>
      </c>
      <c r="E26" s="37">
        <v>0.28000000000000003</v>
      </c>
      <c r="F26" s="38" t="s">
        <v>8</v>
      </c>
      <c r="G26" s="54" t="s">
        <v>9</v>
      </c>
      <c r="H26" s="76" t="s">
        <v>193</v>
      </c>
      <c r="I26" s="55">
        <v>53</v>
      </c>
      <c r="J26" s="55">
        <v>57</v>
      </c>
      <c r="K26" s="55">
        <v>61</v>
      </c>
      <c r="L26" s="55">
        <v>66</v>
      </c>
      <c r="M26" s="70"/>
      <c r="N26" s="70"/>
      <c r="O26" s="70"/>
      <c r="P26" s="70"/>
    </row>
    <row r="27" spans="1:16" s="40" customFormat="1">
      <c r="A27" s="48" t="str">
        <f>A26</f>
        <v>Крышка для куботейнера</v>
      </c>
      <c r="B27" s="52"/>
      <c r="C27" s="56"/>
      <c r="D27" s="49" t="s">
        <v>18</v>
      </c>
      <c r="E27" s="50">
        <v>0.28000000000000003</v>
      </c>
      <c r="F27" s="51" t="str">
        <f t="shared" ref="F27" si="7">F26</f>
        <v>сплошной</v>
      </c>
      <c r="G27" s="52" t="s">
        <v>10</v>
      </c>
      <c r="H27" s="75" t="s">
        <v>193</v>
      </c>
      <c r="I27" s="53">
        <v>56</v>
      </c>
      <c r="J27" s="53">
        <v>58</v>
      </c>
      <c r="K27" s="53">
        <v>64</v>
      </c>
      <c r="L27" s="53">
        <v>70</v>
      </c>
      <c r="M27" s="70"/>
      <c r="N27" s="70"/>
      <c r="O27" s="70"/>
      <c r="P27" s="70"/>
    </row>
    <row r="28" spans="1:16" s="40" customFormat="1">
      <c r="A28" s="35" t="s">
        <v>21</v>
      </c>
      <c r="B28" s="38"/>
      <c r="C28" s="42"/>
      <c r="D28" s="36" t="s">
        <v>22</v>
      </c>
      <c r="E28" s="37">
        <v>0.5</v>
      </c>
      <c r="F28" s="38" t="s">
        <v>8</v>
      </c>
      <c r="G28" s="54" t="s">
        <v>9</v>
      </c>
      <c r="H28" s="76" t="s">
        <v>193</v>
      </c>
      <c r="I28" s="55">
        <v>159</v>
      </c>
      <c r="J28" s="55">
        <v>169</v>
      </c>
      <c r="K28" s="55">
        <v>184</v>
      </c>
      <c r="L28" s="55">
        <v>200</v>
      </c>
      <c r="M28" s="70"/>
      <c r="N28" s="70"/>
      <c r="O28" s="70"/>
      <c r="P28" s="70"/>
    </row>
    <row r="29" spans="1:16" s="40" customFormat="1">
      <c r="A29" s="48" t="str">
        <f>A28</f>
        <v>Крышка для контейнера "Корыто"</v>
      </c>
      <c r="B29" s="52"/>
      <c r="C29" s="56"/>
      <c r="D29" s="49" t="s">
        <v>22</v>
      </c>
      <c r="E29" s="50"/>
      <c r="F29" s="51" t="str">
        <f t="shared" ref="F29" si="8">F28</f>
        <v>сплошной</v>
      </c>
      <c r="G29" s="52" t="s">
        <v>10</v>
      </c>
      <c r="H29" s="75" t="s">
        <v>193</v>
      </c>
      <c r="I29" s="53">
        <v>164</v>
      </c>
      <c r="J29" s="53">
        <v>175</v>
      </c>
      <c r="K29" s="53">
        <v>189</v>
      </c>
      <c r="L29" s="53">
        <v>205</v>
      </c>
      <c r="M29" s="70"/>
      <c r="N29" s="70"/>
      <c r="O29" s="70"/>
      <c r="P29" s="70"/>
    </row>
    <row r="30" spans="1:16" s="40" customFormat="1" ht="60" customHeight="1">
      <c r="A30" s="57" t="s">
        <v>23</v>
      </c>
      <c r="B30" s="61"/>
      <c r="C30" s="58"/>
      <c r="D30" s="33" t="s">
        <v>24</v>
      </c>
      <c r="E30" s="59"/>
      <c r="F30" s="60" t="s">
        <v>25</v>
      </c>
      <c r="G30" s="61" t="s">
        <v>26</v>
      </c>
      <c r="H30" s="33" t="s">
        <v>193</v>
      </c>
      <c r="I30" s="62">
        <v>1691</v>
      </c>
      <c r="J30" s="62">
        <v>1809</v>
      </c>
      <c r="K30" s="62">
        <v>1945</v>
      </c>
      <c r="L30" s="62">
        <v>2114</v>
      </c>
      <c r="M30" s="70"/>
      <c r="N30" s="70"/>
      <c r="O30" s="70"/>
      <c r="P30" s="70"/>
    </row>
    <row r="31" spans="1:16" s="40" customFormat="1">
      <c r="A31" s="57" t="s">
        <v>195</v>
      </c>
      <c r="B31" s="61"/>
      <c r="C31" s="58"/>
      <c r="D31" s="33"/>
      <c r="E31" s="59"/>
      <c r="F31" s="60"/>
      <c r="G31" s="61" t="s">
        <v>26</v>
      </c>
      <c r="H31" s="33" t="s">
        <v>194</v>
      </c>
      <c r="I31" s="62">
        <v>349</v>
      </c>
      <c r="J31" s="62">
        <v>373</v>
      </c>
      <c r="K31" s="62">
        <v>401</v>
      </c>
      <c r="L31" s="62">
        <v>436</v>
      </c>
      <c r="M31" s="70"/>
      <c r="N31" s="70"/>
      <c r="O31" s="70"/>
      <c r="P31" s="70"/>
    </row>
    <row r="32" spans="1:16" s="25" customFormat="1" ht="18" customHeight="1">
      <c r="A32" s="13" t="s">
        <v>27</v>
      </c>
      <c r="B32" s="15"/>
      <c r="C32" s="13"/>
      <c r="D32" s="12"/>
      <c r="E32" s="20"/>
      <c r="F32" s="14"/>
      <c r="G32" s="15"/>
      <c r="H32" s="12"/>
      <c r="I32" s="28">
        <v>0</v>
      </c>
      <c r="J32" s="29">
        <v>0</v>
      </c>
      <c r="K32" s="29">
        <v>0</v>
      </c>
      <c r="L32" s="29">
        <v>0</v>
      </c>
      <c r="M32" s="70"/>
      <c r="N32" s="70"/>
      <c r="O32" s="70"/>
      <c r="P32" s="70"/>
    </row>
    <row r="33" spans="1:16" s="40" customFormat="1">
      <c r="A33" s="35" t="s">
        <v>97</v>
      </c>
      <c r="B33" s="38" t="s">
        <v>98</v>
      </c>
      <c r="C33" s="35"/>
      <c r="D33" s="36" t="s">
        <v>28</v>
      </c>
      <c r="E33" s="37">
        <v>1.9</v>
      </c>
      <c r="F33" s="38" t="s">
        <v>8</v>
      </c>
      <c r="G33" s="38" t="s">
        <v>9</v>
      </c>
      <c r="H33" s="36" t="s">
        <v>193</v>
      </c>
      <c r="I33" s="39">
        <v>319</v>
      </c>
      <c r="J33" s="39">
        <v>342</v>
      </c>
      <c r="K33" s="39">
        <v>368</v>
      </c>
      <c r="L33" s="39">
        <v>400</v>
      </c>
      <c r="M33" s="70"/>
      <c r="N33" s="70"/>
      <c r="O33" s="70"/>
      <c r="P33" s="70"/>
    </row>
    <row r="34" spans="1:16" s="40" customFormat="1">
      <c r="A34" s="41" t="str">
        <f t="shared" ref="A34:A36" si="9">A33</f>
        <v>Ящик м/м 2.1.</v>
      </c>
      <c r="B34" s="45" t="str">
        <f t="shared" ref="B34:B36" si="10">B33</f>
        <v>мясо-молочный</v>
      </c>
      <c r="C34" s="41"/>
      <c r="D34" s="43" t="str">
        <f t="shared" ref="D34:D36" si="11">D33</f>
        <v>600х400х200</v>
      </c>
      <c r="E34" s="44">
        <v>1.9</v>
      </c>
      <c r="F34" s="45" t="str">
        <f t="shared" ref="F34:F36" si="12">F33</f>
        <v>сплошной</v>
      </c>
      <c r="G34" s="46" t="s">
        <v>10</v>
      </c>
      <c r="H34" s="74" t="s">
        <v>193</v>
      </c>
      <c r="I34" s="47">
        <v>342</v>
      </c>
      <c r="J34" s="47">
        <v>366</v>
      </c>
      <c r="K34" s="47">
        <v>393</v>
      </c>
      <c r="L34" s="47">
        <v>428</v>
      </c>
      <c r="M34" s="70"/>
      <c r="N34" s="70"/>
      <c r="O34" s="70"/>
      <c r="P34" s="70"/>
    </row>
    <row r="35" spans="1:16" s="40" customFormat="1">
      <c r="A35" s="41" t="str">
        <f t="shared" si="9"/>
        <v>Ящик м/м 2.1.</v>
      </c>
      <c r="B35" s="45" t="str">
        <f t="shared" si="10"/>
        <v>мясо-молочный</v>
      </c>
      <c r="C35" s="41"/>
      <c r="D35" s="43" t="str">
        <f t="shared" si="11"/>
        <v>600х400х200</v>
      </c>
      <c r="E35" s="44">
        <v>1.9</v>
      </c>
      <c r="F35" s="45" t="str">
        <f t="shared" si="12"/>
        <v>сплошной</v>
      </c>
      <c r="G35" s="46" t="s">
        <v>11</v>
      </c>
      <c r="H35" s="74" t="s">
        <v>193</v>
      </c>
      <c r="I35" s="47">
        <v>212</v>
      </c>
      <c r="J35" s="47">
        <v>227</v>
      </c>
      <c r="K35" s="47">
        <v>244</v>
      </c>
      <c r="L35" s="47">
        <v>265</v>
      </c>
      <c r="M35" s="70"/>
      <c r="N35" s="70"/>
      <c r="O35" s="70"/>
      <c r="P35" s="70"/>
    </row>
    <row r="36" spans="1:16" s="40" customFormat="1">
      <c r="A36" s="48" t="str">
        <f t="shared" si="9"/>
        <v>Ящик м/м 2.1.</v>
      </c>
      <c r="B36" s="51" t="str">
        <f t="shared" si="10"/>
        <v>мясо-молочный</v>
      </c>
      <c r="C36" s="48"/>
      <c r="D36" s="49" t="str">
        <f t="shared" si="11"/>
        <v>600х400х200</v>
      </c>
      <c r="E36" s="50">
        <v>1.9</v>
      </c>
      <c r="F36" s="51" t="str">
        <f t="shared" si="12"/>
        <v>сплошной</v>
      </c>
      <c r="G36" s="52" t="s">
        <v>16</v>
      </c>
      <c r="H36" s="75" t="s">
        <v>193</v>
      </c>
      <c r="I36" s="53">
        <v>169</v>
      </c>
      <c r="J36" s="53">
        <v>182</v>
      </c>
      <c r="K36" s="53">
        <v>196</v>
      </c>
      <c r="L36" s="53">
        <v>213</v>
      </c>
      <c r="M36" s="70"/>
      <c r="N36" s="70"/>
      <c r="O36" s="70"/>
      <c r="P36" s="70"/>
    </row>
    <row r="37" spans="1:16" s="40" customFormat="1">
      <c r="A37" s="35" t="s">
        <v>99</v>
      </c>
      <c r="B37" s="38" t="s">
        <v>98</v>
      </c>
      <c r="C37" s="35"/>
      <c r="D37" s="36" t="s">
        <v>28</v>
      </c>
      <c r="E37" s="37">
        <v>1.8</v>
      </c>
      <c r="F37" s="38" t="s">
        <v>43</v>
      </c>
      <c r="G37" s="38" t="s">
        <v>9</v>
      </c>
      <c r="H37" s="36" t="s">
        <v>193</v>
      </c>
      <c r="I37" s="39">
        <v>318</v>
      </c>
      <c r="J37" s="39">
        <v>339</v>
      </c>
      <c r="K37" s="39">
        <v>366</v>
      </c>
      <c r="L37" s="39">
        <v>398</v>
      </c>
      <c r="M37" s="70"/>
      <c r="N37" s="70"/>
      <c r="O37" s="70"/>
      <c r="P37" s="70"/>
    </row>
    <row r="38" spans="1:16" s="40" customFormat="1">
      <c r="A38" s="41" t="str">
        <f t="shared" ref="A38:A40" si="13">A37</f>
        <v>Ящик м/м 2.2.</v>
      </c>
      <c r="B38" s="45" t="str">
        <f t="shared" ref="B38:B40" si="14">B37</f>
        <v>мясо-молочный</v>
      </c>
      <c r="C38" s="41"/>
      <c r="D38" s="43" t="str">
        <f t="shared" ref="D38:D40" si="15">D37</f>
        <v>600х400х200</v>
      </c>
      <c r="E38" s="44">
        <v>1.8</v>
      </c>
      <c r="F38" s="45" t="str">
        <f t="shared" ref="F38:F40" si="16">F37</f>
        <v>перф.бока, сплошное дно</v>
      </c>
      <c r="G38" s="46" t="s">
        <v>10</v>
      </c>
      <c r="H38" s="74" t="s">
        <v>193</v>
      </c>
      <c r="I38" s="47">
        <v>319</v>
      </c>
      <c r="J38" s="47">
        <v>342</v>
      </c>
      <c r="K38" s="47">
        <v>368</v>
      </c>
      <c r="L38" s="47">
        <v>400</v>
      </c>
      <c r="M38" s="70"/>
      <c r="N38" s="70"/>
      <c r="O38" s="70"/>
      <c r="P38" s="70"/>
    </row>
    <row r="39" spans="1:16" s="40" customFormat="1">
      <c r="A39" s="41" t="str">
        <f t="shared" si="13"/>
        <v>Ящик м/м 2.2.</v>
      </c>
      <c r="B39" s="45" t="str">
        <f t="shared" si="14"/>
        <v>мясо-молочный</v>
      </c>
      <c r="C39" s="41"/>
      <c r="D39" s="43" t="str">
        <f t="shared" si="15"/>
        <v>600х400х200</v>
      </c>
      <c r="E39" s="44">
        <v>1.8</v>
      </c>
      <c r="F39" s="45" t="str">
        <f t="shared" si="16"/>
        <v>перф.бока, сплошное дно</v>
      </c>
      <c r="G39" s="46" t="s">
        <v>11</v>
      </c>
      <c r="H39" s="74" t="s">
        <v>193</v>
      </c>
      <c r="I39" s="47">
        <v>199</v>
      </c>
      <c r="J39" s="47">
        <v>214</v>
      </c>
      <c r="K39" s="47">
        <v>230</v>
      </c>
      <c r="L39" s="47">
        <v>250</v>
      </c>
      <c r="M39" s="70"/>
      <c r="N39" s="70"/>
      <c r="O39" s="70"/>
      <c r="P39" s="70"/>
    </row>
    <row r="40" spans="1:16" s="40" customFormat="1">
      <c r="A40" s="48" t="str">
        <f t="shared" si="13"/>
        <v>Ящик м/м 2.2.</v>
      </c>
      <c r="B40" s="51" t="str">
        <f t="shared" si="14"/>
        <v>мясо-молочный</v>
      </c>
      <c r="C40" s="48"/>
      <c r="D40" s="49" t="str">
        <f t="shared" si="15"/>
        <v>600х400х200</v>
      </c>
      <c r="E40" s="50">
        <v>1.8</v>
      </c>
      <c r="F40" s="51" t="str">
        <f t="shared" si="16"/>
        <v>перф.бока, сплошное дно</v>
      </c>
      <c r="G40" s="52" t="s">
        <v>16</v>
      </c>
      <c r="H40" s="75" t="s">
        <v>193</v>
      </c>
      <c r="I40" s="53">
        <v>148</v>
      </c>
      <c r="J40" s="53">
        <v>158</v>
      </c>
      <c r="K40" s="53">
        <v>170</v>
      </c>
      <c r="L40" s="53">
        <v>185</v>
      </c>
      <c r="M40" s="70"/>
      <c r="N40" s="70"/>
      <c r="O40" s="70"/>
      <c r="P40" s="70"/>
    </row>
    <row r="41" spans="1:16" s="40" customFormat="1">
      <c r="A41" s="35" t="s">
        <v>100</v>
      </c>
      <c r="B41" s="38" t="s">
        <v>98</v>
      </c>
      <c r="C41" s="35"/>
      <c r="D41" s="36" t="s">
        <v>28</v>
      </c>
      <c r="E41" s="37">
        <v>1.7</v>
      </c>
      <c r="F41" s="38" t="s">
        <v>29</v>
      </c>
      <c r="G41" s="38" t="s">
        <v>9</v>
      </c>
      <c r="H41" s="36" t="s">
        <v>193</v>
      </c>
      <c r="I41" s="39">
        <v>315</v>
      </c>
      <c r="J41" s="39">
        <v>337</v>
      </c>
      <c r="K41" s="39">
        <v>362</v>
      </c>
      <c r="L41" s="39">
        <v>394</v>
      </c>
      <c r="M41" s="70"/>
      <c r="N41" s="70"/>
      <c r="O41" s="70"/>
      <c r="P41" s="70"/>
    </row>
    <row r="42" spans="1:16" s="40" customFormat="1">
      <c r="A42" s="41" t="str">
        <f t="shared" ref="A42:A44" si="17">A41</f>
        <v>Ящик м/м 2.3.</v>
      </c>
      <c r="B42" s="45" t="str">
        <f t="shared" ref="B42:B44" si="18">B41</f>
        <v>мясо-молочный</v>
      </c>
      <c r="C42" s="41"/>
      <c r="D42" s="43" t="str">
        <f t="shared" ref="D42:D44" si="19">D41</f>
        <v>600х400х200</v>
      </c>
      <c r="E42" s="44">
        <v>1.7</v>
      </c>
      <c r="F42" s="45" t="str">
        <f t="shared" ref="F42:F44" si="20">F41</f>
        <v>перфорированый</v>
      </c>
      <c r="G42" s="46" t="s">
        <v>10</v>
      </c>
      <c r="H42" s="74" t="s">
        <v>193</v>
      </c>
      <c r="I42" s="47">
        <v>318</v>
      </c>
      <c r="J42" s="47">
        <v>339</v>
      </c>
      <c r="K42" s="47">
        <v>366</v>
      </c>
      <c r="L42" s="47">
        <v>398</v>
      </c>
      <c r="M42" s="70"/>
      <c r="N42" s="70"/>
      <c r="O42" s="70"/>
      <c r="P42" s="70"/>
    </row>
    <row r="43" spans="1:16" s="40" customFormat="1">
      <c r="A43" s="41" t="str">
        <f t="shared" si="17"/>
        <v>Ящик м/м 2.3.</v>
      </c>
      <c r="B43" s="45" t="str">
        <f t="shared" si="18"/>
        <v>мясо-молочный</v>
      </c>
      <c r="C43" s="41"/>
      <c r="D43" s="43" t="str">
        <f t="shared" si="19"/>
        <v>600х400х200</v>
      </c>
      <c r="E43" s="44">
        <v>1.7</v>
      </c>
      <c r="F43" s="45" t="str">
        <f t="shared" si="20"/>
        <v>перфорированый</v>
      </c>
      <c r="G43" s="46" t="s">
        <v>11</v>
      </c>
      <c r="H43" s="74" t="s">
        <v>193</v>
      </c>
      <c r="I43" s="47">
        <v>199</v>
      </c>
      <c r="J43" s="47">
        <v>214</v>
      </c>
      <c r="K43" s="47">
        <v>230</v>
      </c>
      <c r="L43" s="47">
        <v>250</v>
      </c>
      <c r="M43" s="70"/>
      <c r="N43" s="70"/>
      <c r="O43" s="70"/>
      <c r="P43" s="70"/>
    </row>
    <row r="44" spans="1:16" s="40" customFormat="1">
      <c r="A44" s="48" t="str">
        <f t="shared" si="17"/>
        <v>Ящик м/м 2.3.</v>
      </c>
      <c r="B44" s="51" t="str">
        <f t="shared" si="18"/>
        <v>мясо-молочный</v>
      </c>
      <c r="C44" s="48"/>
      <c r="D44" s="49" t="str">
        <f t="shared" si="19"/>
        <v>600х400х200</v>
      </c>
      <c r="E44" s="50">
        <v>1.7</v>
      </c>
      <c r="F44" s="51" t="str">
        <f t="shared" si="20"/>
        <v>перфорированый</v>
      </c>
      <c r="G44" s="52" t="s">
        <v>16</v>
      </c>
      <c r="H44" s="75" t="s">
        <v>193</v>
      </c>
      <c r="I44" s="53">
        <v>160</v>
      </c>
      <c r="J44" s="53">
        <v>171</v>
      </c>
      <c r="K44" s="53">
        <v>184</v>
      </c>
      <c r="L44" s="53">
        <v>200</v>
      </c>
      <c r="M44" s="70"/>
      <c r="N44" s="70"/>
      <c r="O44" s="70"/>
      <c r="P44" s="70"/>
    </row>
    <row r="45" spans="1:16" s="40" customFormat="1">
      <c r="A45" s="35" t="s">
        <v>101</v>
      </c>
      <c r="B45" s="38" t="s">
        <v>98</v>
      </c>
      <c r="C45" s="35"/>
      <c r="D45" s="36" t="s">
        <v>30</v>
      </c>
      <c r="E45" s="37">
        <v>2.8</v>
      </c>
      <c r="F45" s="38" t="s">
        <v>8</v>
      </c>
      <c r="G45" s="38" t="s">
        <v>9</v>
      </c>
      <c r="H45" s="36" t="s">
        <v>193</v>
      </c>
      <c r="I45" s="39">
        <v>513</v>
      </c>
      <c r="J45" s="39">
        <v>549</v>
      </c>
      <c r="K45" s="39">
        <v>590</v>
      </c>
      <c r="L45" s="39">
        <v>641</v>
      </c>
      <c r="M45" s="70"/>
      <c r="N45" s="70"/>
      <c r="O45" s="70"/>
      <c r="P45" s="70"/>
    </row>
    <row r="46" spans="1:16" s="40" customFormat="1">
      <c r="A46" s="41" t="str">
        <f t="shared" ref="A46:A48" si="21">A45</f>
        <v>Ящик м/м 3.1.</v>
      </c>
      <c r="B46" s="45" t="str">
        <f t="shared" ref="B46:B48" si="22">B45</f>
        <v>мясо-молочный</v>
      </c>
      <c r="C46" s="41"/>
      <c r="D46" s="43" t="str">
        <f t="shared" ref="D46:D47" si="23">D45</f>
        <v>600х400х350</v>
      </c>
      <c r="E46" s="44">
        <v>2.8</v>
      </c>
      <c r="F46" s="45" t="str">
        <f t="shared" ref="F46:F48" si="24">F45</f>
        <v>сплошной</v>
      </c>
      <c r="G46" s="46" t="s">
        <v>10</v>
      </c>
      <c r="H46" s="74" t="s">
        <v>193</v>
      </c>
      <c r="I46" s="47">
        <v>524</v>
      </c>
      <c r="J46" s="47">
        <v>561</v>
      </c>
      <c r="K46" s="47">
        <v>603</v>
      </c>
      <c r="L46" s="47">
        <v>655</v>
      </c>
      <c r="M46" s="70"/>
      <c r="N46" s="70"/>
      <c r="O46" s="70"/>
      <c r="P46" s="70"/>
    </row>
    <row r="47" spans="1:16" s="40" customFormat="1">
      <c r="A47" s="41" t="str">
        <f t="shared" si="21"/>
        <v>Ящик м/м 3.1.</v>
      </c>
      <c r="B47" s="45" t="str">
        <f t="shared" si="22"/>
        <v>мясо-молочный</v>
      </c>
      <c r="C47" s="41"/>
      <c r="D47" s="43" t="str">
        <f t="shared" si="23"/>
        <v>600х400х350</v>
      </c>
      <c r="E47" s="44">
        <v>2.8</v>
      </c>
      <c r="F47" s="45" t="str">
        <f t="shared" si="24"/>
        <v>сплошной</v>
      </c>
      <c r="G47" s="46" t="s">
        <v>11</v>
      </c>
      <c r="H47" s="74" t="s">
        <v>193</v>
      </c>
      <c r="I47" s="47">
        <v>339</v>
      </c>
      <c r="J47" s="47">
        <v>363</v>
      </c>
      <c r="K47" s="47">
        <v>390</v>
      </c>
      <c r="L47" s="47">
        <v>424</v>
      </c>
      <c r="M47" s="70"/>
      <c r="N47" s="70"/>
      <c r="O47" s="70"/>
      <c r="P47" s="70"/>
    </row>
    <row r="48" spans="1:16" s="40" customFormat="1">
      <c r="A48" s="48" t="str">
        <f t="shared" si="21"/>
        <v>Ящик м/м 3.1.</v>
      </c>
      <c r="B48" s="51" t="str">
        <f t="shared" si="22"/>
        <v>мясо-молочный</v>
      </c>
      <c r="C48" s="48"/>
      <c r="D48" s="49" t="s">
        <v>30</v>
      </c>
      <c r="E48" s="50">
        <v>2.8</v>
      </c>
      <c r="F48" s="51" t="str">
        <f t="shared" si="24"/>
        <v>сплошной</v>
      </c>
      <c r="G48" s="52" t="s">
        <v>16</v>
      </c>
      <c r="H48" s="75" t="s">
        <v>193</v>
      </c>
      <c r="I48" s="53">
        <v>266</v>
      </c>
      <c r="J48" s="53">
        <v>285</v>
      </c>
      <c r="K48" s="53">
        <v>306</v>
      </c>
      <c r="L48" s="53">
        <v>333</v>
      </c>
      <c r="M48" s="70"/>
      <c r="N48" s="70"/>
      <c r="O48" s="70"/>
      <c r="P48" s="70"/>
    </row>
    <row r="49" spans="1:16" s="40" customFormat="1">
      <c r="A49" s="35" t="s">
        <v>102</v>
      </c>
      <c r="B49" s="38" t="s">
        <v>98</v>
      </c>
      <c r="C49" s="35"/>
      <c r="D49" s="36" t="s">
        <v>30</v>
      </c>
      <c r="E49" s="37">
        <v>2.6</v>
      </c>
      <c r="F49" s="38" t="s">
        <v>43</v>
      </c>
      <c r="G49" s="38" t="s">
        <v>9</v>
      </c>
      <c r="H49" s="36" t="s">
        <v>193</v>
      </c>
      <c r="I49" s="39">
        <v>499</v>
      </c>
      <c r="J49" s="39">
        <v>535</v>
      </c>
      <c r="K49" s="39">
        <v>575</v>
      </c>
      <c r="L49" s="39">
        <v>625</v>
      </c>
      <c r="M49" s="70"/>
      <c r="N49" s="70"/>
      <c r="O49" s="70"/>
      <c r="P49" s="70"/>
    </row>
    <row r="50" spans="1:16" s="40" customFormat="1">
      <c r="A50" s="41" t="str">
        <f t="shared" ref="A50:A52" si="25">A49</f>
        <v>Ящик м/м 3.2.</v>
      </c>
      <c r="B50" s="45" t="str">
        <f t="shared" ref="B50:B52" si="26">B49</f>
        <v>мясо-молочный</v>
      </c>
      <c r="C50" s="41"/>
      <c r="D50" s="43" t="str">
        <f t="shared" ref="D50:D51" si="27">D49</f>
        <v>600х400х350</v>
      </c>
      <c r="E50" s="44">
        <v>2.6</v>
      </c>
      <c r="F50" s="45" t="str">
        <f t="shared" ref="F50:F52" si="28">F49</f>
        <v>перф.бока, сплошное дно</v>
      </c>
      <c r="G50" s="46" t="s">
        <v>10</v>
      </c>
      <c r="H50" s="74" t="s">
        <v>193</v>
      </c>
      <c r="I50" s="47">
        <v>511</v>
      </c>
      <c r="J50" s="47">
        <v>547</v>
      </c>
      <c r="K50" s="47">
        <v>588</v>
      </c>
      <c r="L50" s="47">
        <v>639</v>
      </c>
      <c r="M50" s="70"/>
      <c r="N50" s="70"/>
      <c r="O50" s="70"/>
      <c r="P50" s="70"/>
    </row>
    <row r="51" spans="1:16" s="40" customFormat="1">
      <c r="A51" s="41" t="str">
        <f t="shared" si="25"/>
        <v>Ящик м/м 3.2.</v>
      </c>
      <c r="B51" s="45" t="str">
        <f t="shared" si="26"/>
        <v>мясо-молочный</v>
      </c>
      <c r="C51" s="41"/>
      <c r="D51" s="43" t="str">
        <f t="shared" si="27"/>
        <v>600х400х350</v>
      </c>
      <c r="E51" s="44">
        <v>2.6</v>
      </c>
      <c r="F51" s="45" t="str">
        <f t="shared" si="28"/>
        <v>перф.бока, сплошное дно</v>
      </c>
      <c r="G51" s="46" t="s">
        <v>11</v>
      </c>
      <c r="H51" s="74" t="s">
        <v>193</v>
      </c>
      <c r="I51" s="47">
        <v>319</v>
      </c>
      <c r="J51" s="47">
        <v>341</v>
      </c>
      <c r="K51" s="47">
        <v>367</v>
      </c>
      <c r="L51" s="47">
        <v>399</v>
      </c>
      <c r="M51" s="70"/>
      <c r="N51" s="70"/>
      <c r="O51" s="70"/>
      <c r="P51" s="70"/>
    </row>
    <row r="52" spans="1:16" s="40" customFormat="1">
      <c r="A52" s="48" t="str">
        <f t="shared" si="25"/>
        <v>Ящик м/м 3.2.</v>
      </c>
      <c r="B52" s="51" t="str">
        <f t="shared" si="26"/>
        <v>мясо-молочный</v>
      </c>
      <c r="C52" s="48"/>
      <c r="D52" s="49" t="str">
        <f>D51</f>
        <v>600х400х350</v>
      </c>
      <c r="E52" s="50">
        <v>2.6</v>
      </c>
      <c r="F52" s="51" t="str">
        <f t="shared" si="28"/>
        <v>перф.бока, сплошное дно</v>
      </c>
      <c r="G52" s="52" t="s">
        <v>16</v>
      </c>
      <c r="H52" s="75" t="s">
        <v>193</v>
      </c>
      <c r="I52" s="53">
        <v>255</v>
      </c>
      <c r="J52" s="53">
        <v>273</v>
      </c>
      <c r="K52" s="53">
        <v>293</v>
      </c>
      <c r="L52" s="53">
        <v>319</v>
      </c>
      <c r="M52" s="70"/>
      <c r="N52" s="70"/>
      <c r="O52" s="70"/>
      <c r="P52" s="70"/>
    </row>
    <row r="53" spans="1:16" s="40" customFormat="1">
      <c r="A53" s="35" t="s">
        <v>103</v>
      </c>
      <c r="B53" s="38" t="s">
        <v>98</v>
      </c>
      <c r="C53" s="35"/>
      <c r="D53" s="36" t="s">
        <v>30</v>
      </c>
      <c r="E53" s="37">
        <v>2.6</v>
      </c>
      <c r="F53" s="38" t="s">
        <v>29</v>
      </c>
      <c r="G53" s="38" t="s">
        <v>9</v>
      </c>
      <c r="H53" s="36" t="s">
        <v>193</v>
      </c>
      <c r="I53" s="39">
        <v>484</v>
      </c>
      <c r="J53" s="39">
        <v>518</v>
      </c>
      <c r="K53" s="39">
        <v>557</v>
      </c>
      <c r="L53" s="39">
        <v>605</v>
      </c>
      <c r="M53" s="70"/>
      <c r="N53" s="70"/>
      <c r="O53" s="70"/>
      <c r="P53" s="70"/>
    </row>
    <row r="54" spans="1:16" s="40" customFormat="1">
      <c r="A54" s="41" t="str">
        <f t="shared" ref="A54:A56" si="29">A53</f>
        <v>Ящик м/м 3.3.</v>
      </c>
      <c r="B54" s="45" t="str">
        <f t="shared" ref="B54:B56" si="30">B53</f>
        <v>мясо-молочный</v>
      </c>
      <c r="C54" s="41"/>
      <c r="D54" s="43" t="str">
        <f t="shared" ref="D54:D56" si="31">D53</f>
        <v>600х400х350</v>
      </c>
      <c r="E54" s="44">
        <v>2.6</v>
      </c>
      <c r="F54" s="45" t="str">
        <f t="shared" ref="F54:F56" si="32">F53</f>
        <v>перфорированый</v>
      </c>
      <c r="G54" s="46" t="s">
        <v>10</v>
      </c>
      <c r="H54" s="74" t="s">
        <v>193</v>
      </c>
      <c r="I54" s="47">
        <v>489</v>
      </c>
      <c r="J54" s="47">
        <v>523</v>
      </c>
      <c r="K54" s="47">
        <v>562</v>
      </c>
      <c r="L54" s="47">
        <v>611</v>
      </c>
      <c r="M54" s="70"/>
      <c r="N54" s="70"/>
      <c r="O54" s="70"/>
      <c r="P54" s="70"/>
    </row>
    <row r="55" spans="1:16" s="40" customFormat="1">
      <c r="A55" s="41" t="str">
        <f t="shared" si="29"/>
        <v>Ящик м/м 3.3.</v>
      </c>
      <c r="B55" s="45" t="str">
        <f t="shared" si="30"/>
        <v>мясо-молочный</v>
      </c>
      <c r="C55" s="41"/>
      <c r="D55" s="43" t="str">
        <f t="shared" si="31"/>
        <v>600х400х350</v>
      </c>
      <c r="E55" s="44">
        <v>2.6</v>
      </c>
      <c r="F55" s="45" t="str">
        <f t="shared" si="32"/>
        <v>перфорированый</v>
      </c>
      <c r="G55" s="46" t="s">
        <v>11</v>
      </c>
      <c r="H55" s="74" t="s">
        <v>193</v>
      </c>
      <c r="I55" s="47">
        <v>319</v>
      </c>
      <c r="J55" s="47">
        <v>341</v>
      </c>
      <c r="K55" s="47">
        <v>367</v>
      </c>
      <c r="L55" s="47">
        <v>399</v>
      </c>
      <c r="M55" s="70"/>
      <c r="N55" s="70"/>
      <c r="O55" s="70"/>
      <c r="P55" s="70"/>
    </row>
    <row r="56" spans="1:16" s="40" customFormat="1">
      <c r="A56" s="48" t="str">
        <f t="shared" si="29"/>
        <v>Ящик м/м 3.3.</v>
      </c>
      <c r="B56" s="51" t="str">
        <f t="shared" si="30"/>
        <v>мясо-молочный</v>
      </c>
      <c r="C56" s="48"/>
      <c r="D56" s="49" t="str">
        <f t="shared" si="31"/>
        <v>600х400х350</v>
      </c>
      <c r="E56" s="50">
        <v>2.6</v>
      </c>
      <c r="F56" s="51" t="str">
        <f t="shared" si="32"/>
        <v>перфорированый</v>
      </c>
      <c r="G56" s="52" t="s">
        <v>16</v>
      </c>
      <c r="H56" s="75" t="s">
        <v>193</v>
      </c>
      <c r="I56" s="53">
        <v>255</v>
      </c>
      <c r="J56" s="53">
        <v>273</v>
      </c>
      <c r="K56" s="53">
        <v>293</v>
      </c>
      <c r="L56" s="53">
        <v>319</v>
      </c>
      <c r="M56" s="70"/>
      <c r="N56" s="70"/>
      <c r="O56" s="70"/>
      <c r="P56" s="70"/>
    </row>
    <row r="57" spans="1:16" s="40" customFormat="1" ht="53.25" customHeight="1">
      <c r="A57" s="32" t="s">
        <v>205</v>
      </c>
      <c r="B57" s="64"/>
      <c r="C57" s="63"/>
      <c r="D57" s="33" t="s">
        <v>32</v>
      </c>
      <c r="E57" s="34">
        <v>2.2999999999999998</v>
      </c>
      <c r="F57" s="64"/>
      <c r="G57" s="61" t="s">
        <v>11</v>
      </c>
      <c r="H57" s="33" t="s">
        <v>193</v>
      </c>
      <c r="I57" s="62">
        <v>289</v>
      </c>
      <c r="J57" s="62">
        <v>309</v>
      </c>
      <c r="K57" s="62">
        <v>332</v>
      </c>
      <c r="L57" s="62">
        <v>361</v>
      </c>
      <c r="M57" s="70"/>
      <c r="N57" s="70"/>
      <c r="O57" s="70"/>
      <c r="P57" s="70"/>
    </row>
    <row r="58" spans="1:16" s="40" customFormat="1" ht="60" customHeight="1">
      <c r="A58" s="32" t="s">
        <v>88</v>
      </c>
      <c r="B58" s="64"/>
      <c r="C58" s="63"/>
      <c r="D58" s="33" t="s">
        <v>78</v>
      </c>
      <c r="E58" s="34">
        <v>1</v>
      </c>
      <c r="F58" s="64"/>
      <c r="G58" s="61" t="s">
        <v>11</v>
      </c>
      <c r="H58" s="33" t="s">
        <v>193</v>
      </c>
      <c r="I58" s="62">
        <v>192</v>
      </c>
      <c r="J58" s="62">
        <v>205</v>
      </c>
      <c r="K58" s="62">
        <v>221</v>
      </c>
      <c r="L58" s="62">
        <v>240</v>
      </c>
      <c r="M58" s="70"/>
      <c r="N58" s="70"/>
      <c r="O58" s="70"/>
      <c r="P58" s="70"/>
    </row>
    <row r="59" spans="1:16" s="40" customFormat="1" ht="30" customHeight="1">
      <c r="A59" s="35" t="s">
        <v>104</v>
      </c>
      <c r="B59" s="38"/>
      <c r="C59" s="42"/>
      <c r="D59" s="36" t="s">
        <v>31</v>
      </c>
      <c r="E59" s="37">
        <v>1</v>
      </c>
      <c r="F59" s="38"/>
      <c r="G59" s="54" t="s">
        <v>9</v>
      </c>
      <c r="H59" s="76" t="s">
        <v>193</v>
      </c>
      <c r="I59" s="55">
        <v>179</v>
      </c>
      <c r="J59" s="55">
        <v>193</v>
      </c>
      <c r="K59" s="55">
        <v>207</v>
      </c>
      <c r="L59" s="55">
        <v>225</v>
      </c>
      <c r="M59" s="70"/>
      <c r="N59" s="70"/>
      <c r="O59" s="70"/>
      <c r="P59" s="70"/>
    </row>
    <row r="60" spans="1:16" s="40" customFormat="1" ht="30" customHeight="1">
      <c r="A60" s="48" t="str">
        <f>A59</f>
        <v>Крышка для ящика м/м</v>
      </c>
      <c r="B60" s="52"/>
      <c r="C60" s="56"/>
      <c r="D60" s="49" t="str">
        <f>D59</f>
        <v>600х400х15</v>
      </c>
      <c r="E60" s="50">
        <v>1</v>
      </c>
      <c r="F60" s="51">
        <f t="shared" ref="F60" si="33">F59</f>
        <v>0</v>
      </c>
      <c r="G60" s="52" t="s">
        <v>10</v>
      </c>
      <c r="H60" s="75" t="s">
        <v>193</v>
      </c>
      <c r="I60" s="53">
        <v>181</v>
      </c>
      <c r="J60" s="53">
        <v>194</v>
      </c>
      <c r="K60" s="53">
        <v>208</v>
      </c>
      <c r="L60" s="53">
        <v>226</v>
      </c>
      <c r="M60" s="70"/>
      <c r="N60" s="70"/>
      <c r="O60" s="70"/>
      <c r="P60" s="70"/>
    </row>
    <row r="61" spans="1:16" s="40" customFormat="1">
      <c r="A61" s="35" t="s">
        <v>197</v>
      </c>
      <c r="B61" s="38" t="s">
        <v>106</v>
      </c>
      <c r="C61" s="35"/>
      <c r="D61" s="36" t="s">
        <v>28</v>
      </c>
      <c r="E61" s="37">
        <v>2</v>
      </c>
      <c r="F61" s="38" t="s">
        <v>8</v>
      </c>
      <c r="G61" s="38" t="s">
        <v>9</v>
      </c>
      <c r="H61" s="36" t="s">
        <v>193</v>
      </c>
      <c r="I61" s="39">
        <v>395</v>
      </c>
      <c r="J61" s="39">
        <v>423</v>
      </c>
      <c r="K61" s="39">
        <v>454</v>
      </c>
      <c r="L61" s="39">
        <v>494</v>
      </c>
      <c r="M61" s="70"/>
      <c r="N61" s="70"/>
      <c r="O61" s="70"/>
      <c r="P61" s="70"/>
    </row>
    <row r="62" spans="1:16" s="40" customFormat="1">
      <c r="A62" s="41" t="str">
        <f t="shared" ref="A62:A64" si="34">A61</f>
        <v>Ящик Е2Т</v>
      </c>
      <c r="B62" s="45" t="str">
        <f t="shared" ref="B62:B64" si="35">B61</f>
        <v>универсальный</v>
      </c>
      <c r="C62" s="41"/>
      <c r="D62" s="43" t="str">
        <f t="shared" ref="D62:D64" si="36">D61</f>
        <v>600х400х200</v>
      </c>
      <c r="E62" s="44">
        <v>2</v>
      </c>
      <c r="F62" s="45" t="str">
        <f t="shared" ref="F62:F64" si="37">F61</f>
        <v>сплошной</v>
      </c>
      <c r="G62" s="46" t="s">
        <v>10</v>
      </c>
      <c r="H62" s="74" t="s">
        <v>193</v>
      </c>
      <c r="I62" s="47">
        <v>398</v>
      </c>
      <c r="J62" s="47">
        <v>428</v>
      </c>
      <c r="K62" s="47">
        <v>460</v>
      </c>
      <c r="L62" s="47">
        <v>500</v>
      </c>
      <c r="M62" s="70"/>
      <c r="N62" s="70"/>
      <c r="O62" s="70"/>
      <c r="P62" s="70"/>
    </row>
    <row r="63" spans="1:16" s="40" customFormat="1">
      <c r="A63" s="41" t="str">
        <f t="shared" si="34"/>
        <v>Ящик Е2Т</v>
      </c>
      <c r="B63" s="45" t="str">
        <f t="shared" si="35"/>
        <v>универсальный</v>
      </c>
      <c r="C63" s="41"/>
      <c r="D63" s="43" t="str">
        <f t="shared" si="36"/>
        <v>600х400х200</v>
      </c>
      <c r="E63" s="44">
        <v>2</v>
      </c>
      <c r="F63" s="45" t="str">
        <f t="shared" si="37"/>
        <v>сплошной</v>
      </c>
      <c r="G63" s="46" t="s">
        <v>11</v>
      </c>
      <c r="H63" s="74" t="s">
        <v>193</v>
      </c>
      <c r="I63" s="47">
        <v>259</v>
      </c>
      <c r="J63" s="47">
        <v>277</v>
      </c>
      <c r="K63" s="47">
        <v>298</v>
      </c>
      <c r="L63" s="47">
        <v>324</v>
      </c>
      <c r="M63" s="70"/>
      <c r="N63" s="70"/>
      <c r="O63" s="70"/>
      <c r="P63" s="70"/>
    </row>
    <row r="64" spans="1:16" s="40" customFormat="1">
      <c r="A64" s="48" t="str">
        <f t="shared" si="34"/>
        <v>Ящик Е2Т</v>
      </c>
      <c r="B64" s="51" t="str">
        <f t="shared" si="35"/>
        <v>универсальный</v>
      </c>
      <c r="C64" s="48"/>
      <c r="D64" s="49" t="str">
        <f t="shared" si="36"/>
        <v>600х400х200</v>
      </c>
      <c r="E64" s="50">
        <v>2</v>
      </c>
      <c r="F64" s="51" t="str">
        <f t="shared" si="37"/>
        <v>сплошной</v>
      </c>
      <c r="G64" s="52" t="s">
        <v>16</v>
      </c>
      <c r="H64" s="75" t="s">
        <v>193</v>
      </c>
      <c r="I64" s="53">
        <v>199</v>
      </c>
      <c r="J64" s="53">
        <v>214</v>
      </c>
      <c r="K64" s="53">
        <v>230</v>
      </c>
      <c r="L64" s="53">
        <v>250</v>
      </c>
      <c r="M64" s="70"/>
      <c r="N64" s="70"/>
      <c r="O64" s="70"/>
      <c r="P64" s="70"/>
    </row>
    <row r="65" spans="1:16" s="40" customFormat="1">
      <c r="A65" s="35" t="s">
        <v>108</v>
      </c>
      <c r="B65" s="38" t="s">
        <v>107</v>
      </c>
      <c r="C65" s="35"/>
      <c r="D65" s="36" t="s">
        <v>28</v>
      </c>
      <c r="E65" s="37">
        <v>1.8</v>
      </c>
      <c r="F65" s="38" t="s">
        <v>8</v>
      </c>
      <c r="G65" s="38" t="s">
        <v>9</v>
      </c>
      <c r="H65" s="36" t="s">
        <v>193</v>
      </c>
      <c r="I65" s="39">
        <v>358</v>
      </c>
      <c r="J65" s="39">
        <v>385</v>
      </c>
      <c r="K65" s="39">
        <v>414</v>
      </c>
      <c r="L65" s="39">
        <v>450</v>
      </c>
      <c r="M65" s="70"/>
      <c r="N65" s="70"/>
      <c r="O65" s="70"/>
      <c r="P65" s="70"/>
    </row>
    <row r="66" spans="1:16" s="40" customFormat="1">
      <c r="A66" s="41" t="str">
        <f t="shared" ref="A66:A68" si="38">A65</f>
        <v>Ящик Е2Л</v>
      </c>
      <c r="B66" s="45" t="str">
        <f t="shared" ref="B66:B68" si="39">B65</f>
        <v>универсальный, легкий</v>
      </c>
      <c r="C66" s="41"/>
      <c r="D66" s="43" t="str">
        <f t="shared" ref="D66:D68" si="40">D65</f>
        <v>600х400х200</v>
      </c>
      <c r="E66" s="44">
        <v>1.8</v>
      </c>
      <c r="F66" s="45" t="str">
        <f t="shared" ref="F66:F68" si="41">F65</f>
        <v>сплошной</v>
      </c>
      <c r="G66" s="46" t="s">
        <v>10</v>
      </c>
      <c r="H66" s="74" t="s">
        <v>193</v>
      </c>
      <c r="I66" s="47">
        <v>368</v>
      </c>
      <c r="J66" s="47">
        <v>394</v>
      </c>
      <c r="K66" s="47">
        <v>423</v>
      </c>
      <c r="L66" s="47">
        <v>460</v>
      </c>
      <c r="M66" s="70"/>
      <c r="N66" s="70"/>
      <c r="O66" s="70"/>
      <c r="P66" s="70"/>
    </row>
    <row r="67" spans="1:16" s="40" customFormat="1">
      <c r="A67" s="41" t="str">
        <f t="shared" si="38"/>
        <v>Ящик Е2Л</v>
      </c>
      <c r="B67" s="45" t="str">
        <f t="shared" si="39"/>
        <v>универсальный, легкий</v>
      </c>
      <c r="C67" s="41"/>
      <c r="D67" s="43" t="str">
        <f t="shared" si="40"/>
        <v>600х400х200</v>
      </c>
      <c r="E67" s="44">
        <v>1.8</v>
      </c>
      <c r="F67" s="45" t="str">
        <f t="shared" si="41"/>
        <v>сплошной</v>
      </c>
      <c r="G67" s="46" t="s">
        <v>11</v>
      </c>
      <c r="H67" s="74" t="s">
        <v>193</v>
      </c>
      <c r="I67" s="47">
        <v>235</v>
      </c>
      <c r="J67" s="47">
        <v>251</v>
      </c>
      <c r="K67" s="47">
        <v>270</v>
      </c>
      <c r="L67" s="47">
        <v>294</v>
      </c>
      <c r="M67" s="70"/>
      <c r="N67" s="70"/>
      <c r="O67" s="70"/>
      <c r="P67" s="70"/>
    </row>
    <row r="68" spans="1:16" s="40" customFormat="1">
      <c r="A68" s="48" t="str">
        <f t="shared" si="38"/>
        <v>Ящик Е2Л</v>
      </c>
      <c r="B68" s="51" t="str">
        <f t="shared" si="39"/>
        <v>универсальный, легкий</v>
      </c>
      <c r="C68" s="48"/>
      <c r="D68" s="49" t="str">
        <f t="shared" si="40"/>
        <v>600х400х200</v>
      </c>
      <c r="E68" s="50">
        <v>1.8</v>
      </c>
      <c r="F68" s="51" t="str">
        <f t="shared" si="41"/>
        <v>сплошной</v>
      </c>
      <c r="G68" s="52" t="s">
        <v>16</v>
      </c>
      <c r="H68" s="75" t="s">
        <v>193</v>
      </c>
      <c r="I68" s="53">
        <v>181</v>
      </c>
      <c r="J68" s="53">
        <v>194</v>
      </c>
      <c r="K68" s="53">
        <v>208</v>
      </c>
      <c r="L68" s="53">
        <v>226</v>
      </c>
      <c r="M68" s="70"/>
      <c r="N68" s="70"/>
      <c r="O68" s="70"/>
      <c r="P68" s="70"/>
    </row>
    <row r="69" spans="1:16" s="40" customFormat="1">
      <c r="A69" s="35" t="s">
        <v>109</v>
      </c>
      <c r="B69" s="38" t="s">
        <v>106</v>
      </c>
      <c r="C69" s="42"/>
      <c r="D69" s="36" t="s">
        <v>32</v>
      </c>
      <c r="E69" s="37">
        <v>2.6</v>
      </c>
      <c r="F69" s="38" t="s">
        <v>8</v>
      </c>
      <c r="G69" s="38" t="s">
        <v>9</v>
      </c>
      <c r="H69" s="36" t="s">
        <v>193</v>
      </c>
      <c r="I69" s="39">
        <v>594</v>
      </c>
      <c r="J69" s="39">
        <v>636</v>
      </c>
      <c r="K69" s="39">
        <v>683</v>
      </c>
      <c r="L69" s="39">
        <v>743</v>
      </c>
      <c r="M69" s="70"/>
      <c r="N69" s="70"/>
      <c r="O69" s="70"/>
      <c r="P69" s="70"/>
    </row>
    <row r="70" spans="1:16" s="40" customFormat="1">
      <c r="A70" s="41" t="str">
        <f t="shared" ref="A70:A71" si="42">A69</f>
        <v>Ящик Е3</v>
      </c>
      <c r="B70" s="45" t="str">
        <f t="shared" ref="B70:B71" si="43">B69</f>
        <v>универсальный</v>
      </c>
      <c r="C70" s="42"/>
      <c r="D70" s="43" t="str">
        <f t="shared" ref="D70:D71" si="44">D69</f>
        <v>600х400х300</v>
      </c>
      <c r="E70" s="44"/>
      <c r="F70" s="45" t="str">
        <f t="shared" ref="F70:F71" si="45">F69</f>
        <v>сплошной</v>
      </c>
      <c r="G70" s="46" t="s">
        <v>10</v>
      </c>
      <c r="H70" s="74" t="s">
        <v>193</v>
      </c>
      <c r="I70" s="47">
        <v>598</v>
      </c>
      <c r="J70" s="47">
        <v>640</v>
      </c>
      <c r="K70" s="47">
        <v>688</v>
      </c>
      <c r="L70" s="47">
        <v>748</v>
      </c>
      <c r="M70" s="70"/>
      <c r="N70" s="70"/>
      <c r="O70" s="70"/>
      <c r="P70" s="70"/>
    </row>
    <row r="71" spans="1:16" s="40" customFormat="1">
      <c r="A71" s="48" t="str">
        <f t="shared" si="42"/>
        <v>Ящик Е3</v>
      </c>
      <c r="B71" s="51" t="str">
        <f t="shared" si="43"/>
        <v>универсальный</v>
      </c>
      <c r="C71" s="56"/>
      <c r="D71" s="49" t="str">
        <f t="shared" si="44"/>
        <v>600х400х300</v>
      </c>
      <c r="E71" s="50"/>
      <c r="F71" s="51" t="str">
        <f t="shared" si="45"/>
        <v>сплошной</v>
      </c>
      <c r="G71" s="52" t="s">
        <v>11</v>
      </c>
      <c r="H71" s="75" t="s">
        <v>193</v>
      </c>
      <c r="I71" s="53">
        <v>427</v>
      </c>
      <c r="J71" s="53">
        <v>457</v>
      </c>
      <c r="K71" s="53">
        <v>491</v>
      </c>
      <c r="L71" s="53">
        <v>534</v>
      </c>
      <c r="M71" s="70"/>
      <c r="N71" s="70"/>
      <c r="O71" s="70"/>
      <c r="P71" s="70"/>
    </row>
    <row r="72" spans="1:16" s="40" customFormat="1" ht="30" customHeight="1">
      <c r="A72" s="65" t="s">
        <v>111</v>
      </c>
      <c r="B72" s="60" t="s">
        <v>110</v>
      </c>
      <c r="C72" s="35"/>
      <c r="D72" s="33" t="s">
        <v>33</v>
      </c>
      <c r="E72" s="59">
        <v>1.3</v>
      </c>
      <c r="F72" s="60" t="s">
        <v>8</v>
      </c>
      <c r="G72" s="61" t="s">
        <v>9</v>
      </c>
      <c r="H72" s="33" t="s">
        <v>193</v>
      </c>
      <c r="I72" s="62">
        <v>288</v>
      </c>
      <c r="J72" s="62">
        <v>308</v>
      </c>
      <c r="K72" s="62">
        <v>331</v>
      </c>
      <c r="L72" s="62">
        <v>360</v>
      </c>
      <c r="M72" s="70"/>
      <c r="N72" s="70"/>
      <c r="O72" s="70"/>
      <c r="P72" s="70"/>
    </row>
    <row r="73" spans="1:16" s="40" customFormat="1" ht="30" customHeight="1">
      <c r="A73" s="65" t="s">
        <v>112</v>
      </c>
      <c r="B73" s="60" t="s">
        <v>110</v>
      </c>
      <c r="C73" s="56"/>
      <c r="D73" s="33" t="s">
        <v>33</v>
      </c>
      <c r="E73" s="59">
        <v>1.7</v>
      </c>
      <c r="F73" s="60" t="s">
        <v>8</v>
      </c>
      <c r="G73" s="61" t="s">
        <v>9</v>
      </c>
      <c r="H73" s="33" t="s">
        <v>193</v>
      </c>
      <c r="I73" s="62">
        <v>338</v>
      </c>
      <c r="J73" s="62">
        <v>362</v>
      </c>
      <c r="K73" s="62">
        <v>389</v>
      </c>
      <c r="L73" s="62">
        <v>423</v>
      </c>
      <c r="M73" s="70"/>
      <c r="N73" s="70"/>
      <c r="O73" s="70"/>
      <c r="P73" s="70"/>
    </row>
    <row r="74" spans="1:16" s="25" customFormat="1" ht="18" customHeight="1">
      <c r="A74" s="13" t="s">
        <v>34</v>
      </c>
      <c r="B74" s="15"/>
      <c r="C74" s="13"/>
      <c r="D74" s="12"/>
      <c r="E74" s="20"/>
      <c r="F74" s="14"/>
      <c r="G74" s="15"/>
      <c r="H74" s="12"/>
      <c r="I74" s="28">
        <v>0</v>
      </c>
      <c r="J74" s="29">
        <v>0</v>
      </c>
      <c r="K74" s="29">
        <v>0</v>
      </c>
      <c r="L74" s="29">
        <v>0</v>
      </c>
      <c r="M74" s="70"/>
      <c r="N74" s="70"/>
      <c r="O74" s="70"/>
      <c r="P74" s="70"/>
    </row>
    <row r="75" spans="1:16" s="40" customFormat="1">
      <c r="A75" s="35" t="s">
        <v>35</v>
      </c>
      <c r="B75" s="38" t="s">
        <v>36</v>
      </c>
      <c r="C75" s="35"/>
      <c r="D75" s="36" t="s">
        <v>37</v>
      </c>
      <c r="E75" s="37">
        <v>1.7</v>
      </c>
      <c r="F75" s="38" t="s">
        <v>8</v>
      </c>
      <c r="G75" s="38" t="s">
        <v>9</v>
      </c>
      <c r="H75" s="36" t="s">
        <v>193</v>
      </c>
      <c r="I75" s="39">
        <v>318</v>
      </c>
      <c r="J75" s="39">
        <v>339</v>
      </c>
      <c r="K75" s="39">
        <v>366</v>
      </c>
      <c r="L75" s="39">
        <v>398</v>
      </c>
      <c r="M75" s="70"/>
      <c r="N75" s="70"/>
      <c r="O75" s="70"/>
      <c r="P75" s="70"/>
    </row>
    <row r="76" spans="1:16" s="40" customFormat="1">
      <c r="A76" s="41" t="str">
        <f>A75</f>
        <v>Ящик Финпак</v>
      </c>
      <c r="B76" s="45" t="str">
        <f t="shared" ref="B76:B78" si="46">B75</f>
        <v>Финпак</v>
      </c>
      <c r="C76" s="41"/>
      <c r="D76" s="43" t="str">
        <f t="shared" ref="D76:D78" si="47">D75</f>
        <v>400х300х280</v>
      </c>
      <c r="E76" s="44">
        <v>1.7</v>
      </c>
      <c r="F76" s="45" t="str">
        <f t="shared" ref="F76:F78" si="48">F75</f>
        <v>сплошной</v>
      </c>
      <c r="G76" s="46" t="s">
        <v>10</v>
      </c>
      <c r="H76" s="74" t="s">
        <v>193</v>
      </c>
      <c r="I76" s="47">
        <v>319</v>
      </c>
      <c r="J76" s="47">
        <v>342</v>
      </c>
      <c r="K76" s="47">
        <v>368</v>
      </c>
      <c r="L76" s="47">
        <v>400</v>
      </c>
      <c r="M76" s="70"/>
      <c r="N76" s="70"/>
      <c r="O76" s="70"/>
      <c r="P76" s="70"/>
    </row>
    <row r="77" spans="1:16" s="40" customFormat="1">
      <c r="A77" s="41" t="str">
        <f t="shared" ref="A77:A78" si="49">A76</f>
        <v>Ящик Финпак</v>
      </c>
      <c r="B77" s="45" t="str">
        <f t="shared" si="46"/>
        <v>Финпак</v>
      </c>
      <c r="C77" s="41"/>
      <c r="D77" s="43" t="str">
        <f t="shared" si="47"/>
        <v>400х300х280</v>
      </c>
      <c r="E77" s="44">
        <v>1.7</v>
      </c>
      <c r="F77" s="45" t="str">
        <f t="shared" si="48"/>
        <v>сплошной</v>
      </c>
      <c r="G77" s="46" t="s">
        <v>11</v>
      </c>
      <c r="H77" s="74" t="s">
        <v>193</v>
      </c>
      <c r="I77" s="47">
        <v>203</v>
      </c>
      <c r="J77" s="47">
        <v>217</v>
      </c>
      <c r="K77" s="47">
        <v>233</v>
      </c>
      <c r="L77" s="47">
        <v>254</v>
      </c>
      <c r="M77" s="70"/>
      <c r="N77" s="70"/>
      <c r="O77" s="70"/>
      <c r="P77" s="70"/>
    </row>
    <row r="78" spans="1:16" s="40" customFormat="1">
      <c r="A78" s="48" t="str">
        <f t="shared" si="49"/>
        <v>Ящик Финпак</v>
      </c>
      <c r="B78" s="51" t="str">
        <f t="shared" si="46"/>
        <v>Финпак</v>
      </c>
      <c r="C78" s="48"/>
      <c r="D78" s="49" t="str">
        <f t="shared" si="47"/>
        <v>400х300х280</v>
      </c>
      <c r="E78" s="50">
        <v>1.7</v>
      </c>
      <c r="F78" s="51" t="str">
        <f t="shared" si="48"/>
        <v>сплошной</v>
      </c>
      <c r="G78" s="52" t="s">
        <v>16</v>
      </c>
      <c r="H78" s="75" t="s">
        <v>193</v>
      </c>
      <c r="I78" s="53">
        <v>125</v>
      </c>
      <c r="J78" s="53">
        <v>134</v>
      </c>
      <c r="K78" s="53">
        <v>144</v>
      </c>
      <c r="L78" s="53">
        <v>156</v>
      </c>
      <c r="M78" s="70"/>
      <c r="N78" s="70"/>
      <c r="O78" s="70"/>
      <c r="P78" s="70"/>
    </row>
    <row r="79" spans="1:16" s="25" customFormat="1" ht="18" customHeight="1">
      <c r="A79" s="13" t="s">
        <v>196</v>
      </c>
      <c r="B79" s="15"/>
      <c r="C79" s="13"/>
      <c r="D79" s="12"/>
      <c r="E79" s="20"/>
      <c r="F79" s="14"/>
      <c r="G79" s="15"/>
      <c r="H79" s="12"/>
      <c r="I79" s="28">
        <v>0</v>
      </c>
      <c r="J79" s="29">
        <v>0</v>
      </c>
      <c r="K79" s="29">
        <v>0</v>
      </c>
      <c r="L79" s="29">
        <v>0</v>
      </c>
      <c r="M79" s="70"/>
      <c r="N79" s="70"/>
      <c r="O79" s="70"/>
      <c r="P79" s="70"/>
    </row>
    <row r="80" spans="1:16" s="40" customFormat="1">
      <c r="A80" s="35" t="s">
        <v>113</v>
      </c>
      <c r="B80" s="38" t="s">
        <v>114</v>
      </c>
      <c r="C80" s="35"/>
      <c r="D80" s="36" t="s">
        <v>38</v>
      </c>
      <c r="E80" s="37">
        <v>2.6</v>
      </c>
      <c r="F80" s="38" t="s">
        <v>39</v>
      </c>
      <c r="G80" s="38" t="s">
        <v>9</v>
      </c>
      <c r="H80" s="36" t="s">
        <v>193</v>
      </c>
      <c r="I80" s="39">
        <v>484</v>
      </c>
      <c r="J80" s="39">
        <v>518</v>
      </c>
      <c r="K80" s="39">
        <v>557</v>
      </c>
      <c r="L80" s="39">
        <v>605</v>
      </c>
      <c r="M80" s="70"/>
      <c r="N80" s="70"/>
      <c r="O80" s="70"/>
      <c r="P80" s="70"/>
    </row>
    <row r="81" spans="1:16" s="40" customFormat="1">
      <c r="A81" s="41" t="str">
        <f>A80</f>
        <v>Ящик ЯК-250</v>
      </c>
      <c r="B81" s="45" t="str">
        <f t="shared" ref="B81:B83" si="50">B80</f>
        <v>для колбасных и молочных изделий</v>
      </c>
      <c r="C81" s="41"/>
      <c r="D81" s="43" t="str">
        <f t="shared" ref="D81:D83" si="51">D80</f>
        <v>600х400х250</v>
      </c>
      <c r="E81" s="44">
        <v>2.6</v>
      </c>
      <c r="F81" s="45" t="str">
        <f t="shared" ref="F81:F83" si="52">F80</f>
        <v>сплошной легкий</v>
      </c>
      <c r="G81" s="46" t="s">
        <v>10</v>
      </c>
      <c r="H81" s="74" t="s">
        <v>193</v>
      </c>
      <c r="I81" s="47">
        <v>492</v>
      </c>
      <c r="J81" s="47">
        <v>526</v>
      </c>
      <c r="K81" s="47">
        <v>566</v>
      </c>
      <c r="L81" s="47">
        <v>615</v>
      </c>
      <c r="M81" s="70"/>
      <c r="N81" s="70"/>
      <c r="O81" s="70"/>
      <c r="P81" s="70"/>
    </row>
    <row r="82" spans="1:16" s="40" customFormat="1">
      <c r="A82" s="41" t="str">
        <f t="shared" ref="A82:A83" si="53">A81</f>
        <v>Ящик ЯК-250</v>
      </c>
      <c r="B82" s="45" t="str">
        <f t="shared" si="50"/>
        <v>для колбасных и молочных изделий</v>
      </c>
      <c r="C82" s="41"/>
      <c r="D82" s="43" t="str">
        <f t="shared" si="51"/>
        <v>600х400х250</v>
      </c>
      <c r="E82" s="44">
        <v>2.6</v>
      </c>
      <c r="F82" s="45" t="str">
        <f t="shared" si="52"/>
        <v>сплошной легкий</v>
      </c>
      <c r="G82" s="46" t="s">
        <v>11</v>
      </c>
      <c r="H82" s="74" t="s">
        <v>193</v>
      </c>
      <c r="I82" s="47">
        <v>309</v>
      </c>
      <c r="J82" s="47">
        <v>332</v>
      </c>
      <c r="K82" s="47">
        <v>357</v>
      </c>
      <c r="L82" s="47">
        <v>388</v>
      </c>
      <c r="M82" s="70"/>
      <c r="N82" s="70"/>
      <c r="O82" s="70"/>
      <c r="P82" s="70"/>
    </row>
    <row r="83" spans="1:16" s="40" customFormat="1">
      <c r="A83" s="48" t="str">
        <f t="shared" si="53"/>
        <v>Ящик ЯК-250</v>
      </c>
      <c r="B83" s="51" t="str">
        <f t="shared" si="50"/>
        <v>для колбасных и молочных изделий</v>
      </c>
      <c r="C83" s="48"/>
      <c r="D83" s="49" t="str">
        <f t="shared" si="51"/>
        <v>600х400х250</v>
      </c>
      <c r="E83" s="50">
        <v>2.6</v>
      </c>
      <c r="F83" s="51" t="str">
        <f t="shared" si="52"/>
        <v>сплошной легкий</v>
      </c>
      <c r="G83" s="52" t="s">
        <v>16</v>
      </c>
      <c r="H83" s="75" t="s">
        <v>193</v>
      </c>
      <c r="I83" s="53">
        <v>246</v>
      </c>
      <c r="J83" s="53">
        <v>263</v>
      </c>
      <c r="K83" s="53">
        <v>283</v>
      </c>
      <c r="L83" s="53">
        <v>308</v>
      </c>
      <c r="M83" s="70"/>
      <c r="N83" s="70"/>
      <c r="O83" s="70"/>
      <c r="P83" s="70"/>
    </row>
    <row r="84" spans="1:16" s="40" customFormat="1">
      <c r="A84" s="35" t="s">
        <v>115</v>
      </c>
      <c r="B84" s="38" t="s">
        <v>114</v>
      </c>
      <c r="C84" s="35"/>
      <c r="D84" s="36" t="s">
        <v>38</v>
      </c>
      <c r="E84" s="37">
        <v>1.8</v>
      </c>
      <c r="F84" s="38" t="s">
        <v>29</v>
      </c>
      <c r="G84" s="38" t="s">
        <v>9</v>
      </c>
      <c r="H84" s="36" t="s">
        <v>193</v>
      </c>
      <c r="I84" s="39">
        <v>369</v>
      </c>
      <c r="J84" s="39">
        <v>396</v>
      </c>
      <c r="K84" s="39">
        <v>426</v>
      </c>
      <c r="L84" s="39">
        <v>463</v>
      </c>
      <c r="M84" s="70"/>
      <c r="N84" s="70"/>
      <c r="O84" s="70"/>
      <c r="P84" s="70"/>
    </row>
    <row r="85" spans="1:16" s="40" customFormat="1">
      <c r="A85" s="41" t="str">
        <f>A84</f>
        <v>Ящик ЯК-253</v>
      </c>
      <c r="B85" s="45" t="str">
        <f t="shared" ref="B85:B87" si="54">B84</f>
        <v>для колбасных и молочных изделий</v>
      </c>
      <c r="C85" s="41"/>
      <c r="D85" s="43" t="str">
        <f t="shared" ref="D85:D87" si="55">D84</f>
        <v>600х400х250</v>
      </c>
      <c r="E85" s="44">
        <v>1.8</v>
      </c>
      <c r="F85" s="45" t="str">
        <f t="shared" ref="F85:F87" si="56">F84</f>
        <v>перфорированый</v>
      </c>
      <c r="G85" s="46" t="s">
        <v>10</v>
      </c>
      <c r="H85" s="74" t="s">
        <v>193</v>
      </c>
      <c r="I85" s="47">
        <v>372</v>
      </c>
      <c r="J85" s="47">
        <v>398</v>
      </c>
      <c r="K85" s="47">
        <v>428</v>
      </c>
      <c r="L85" s="47">
        <v>465</v>
      </c>
      <c r="M85" s="70"/>
      <c r="N85" s="70"/>
      <c r="O85" s="70"/>
      <c r="P85" s="70"/>
    </row>
    <row r="86" spans="1:16" s="40" customFormat="1">
      <c r="A86" s="41" t="str">
        <f t="shared" ref="A86:A87" si="57">A85</f>
        <v>Ящик ЯК-253</v>
      </c>
      <c r="B86" s="45" t="str">
        <f t="shared" si="54"/>
        <v>для колбасных и молочных изделий</v>
      </c>
      <c r="C86" s="41"/>
      <c r="D86" s="43" t="str">
        <f t="shared" si="55"/>
        <v>600х400х250</v>
      </c>
      <c r="E86" s="44">
        <v>1.8</v>
      </c>
      <c r="F86" s="45" t="str">
        <f t="shared" si="56"/>
        <v>перфорированый</v>
      </c>
      <c r="G86" s="46" t="s">
        <v>11</v>
      </c>
      <c r="H86" s="74" t="s">
        <v>193</v>
      </c>
      <c r="I86" s="47">
        <v>243</v>
      </c>
      <c r="J86" s="47">
        <v>260</v>
      </c>
      <c r="K86" s="47">
        <v>279</v>
      </c>
      <c r="L86" s="47">
        <v>304</v>
      </c>
      <c r="M86" s="70"/>
      <c r="N86" s="70"/>
      <c r="O86" s="70"/>
      <c r="P86" s="70"/>
    </row>
    <row r="87" spans="1:16" s="40" customFormat="1">
      <c r="A87" s="48" t="str">
        <f t="shared" si="57"/>
        <v>Ящик ЯК-253</v>
      </c>
      <c r="B87" s="51" t="str">
        <f t="shared" si="54"/>
        <v>для колбасных и молочных изделий</v>
      </c>
      <c r="C87" s="48"/>
      <c r="D87" s="49" t="str">
        <f t="shared" si="55"/>
        <v>600х400х250</v>
      </c>
      <c r="E87" s="50">
        <v>1.8</v>
      </c>
      <c r="F87" s="51" t="str">
        <f t="shared" si="56"/>
        <v>перфорированый</v>
      </c>
      <c r="G87" s="52" t="s">
        <v>16</v>
      </c>
      <c r="H87" s="75" t="s">
        <v>193</v>
      </c>
      <c r="I87" s="53">
        <v>148</v>
      </c>
      <c r="J87" s="53">
        <v>161</v>
      </c>
      <c r="K87" s="53">
        <v>173</v>
      </c>
      <c r="L87" s="53">
        <v>188</v>
      </c>
      <c r="M87" s="70"/>
      <c r="N87" s="70"/>
      <c r="O87" s="70"/>
      <c r="P87" s="70"/>
    </row>
    <row r="88" spans="1:16" s="40" customFormat="1">
      <c r="A88" s="35" t="s">
        <v>116</v>
      </c>
      <c r="B88" s="38" t="s">
        <v>114</v>
      </c>
      <c r="C88" s="35"/>
      <c r="D88" s="36" t="s">
        <v>38</v>
      </c>
      <c r="E88" s="37">
        <v>3.2</v>
      </c>
      <c r="F88" s="38" t="s">
        <v>8</v>
      </c>
      <c r="G88" s="38" t="s">
        <v>9</v>
      </c>
      <c r="H88" s="36" t="s">
        <v>193</v>
      </c>
      <c r="I88" s="39">
        <v>588</v>
      </c>
      <c r="J88" s="39">
        <v>629</v>
      </c>
      <c r="K88" s="39">
        <v>676</v>
      </c>
      <c r="L88" s="39">
        <v>735</v>
      </c>
      <c r="M88" s="70"/>
      <c r="N88" s="70"/>
      <c r="O88" s="70"/>
      <c r="P88" s="70"/>
    </row>
    <row r="89" spans="1:16" s="40" customFormat="1">
      <c r="A89" s="41" t="str">
        <f>A88</f>
        <v>Ящик ЯК-254</v>
      </c>
      <c r="B89" s="45" t="str">
        <f t="shared" ref="B89:B91" si="58">B88</f>
        <v>для колбасных и молочных изделий</v>
      </c>
      <c r="C89" s="41"/>
      <c r="D89" s="43" t="str">
        <f t="shared" ref="D89:D91" si="59">D88</f>
        <v>600х400х250</v>
      </c>
      <c r="E89" s="44">
        <v>3.2</v>
      </c>
      <c r="F89" s="45" t="str">
        <f t="shared" ref="F89:F91" si="60">F88</f>
        <v>сплошной</v>
      </c>
      <c r="G89" s="46" t="s">
        <v>10</v>
      </c>
      <c r="H89" s="74" t="s">
        <v>193</v>
      </c>
      <c r="I89" s="47">
        <v>594</v>
      </c>
      <c r="J89" s="47">
        <v>636</v>
      </c>
      <c r="K89" s="47">
        <v>683</v>
      </c>
      <c r="L89" s="47">
        <v>743</v>
      </c>
      <c r="M89" s="70"/>
      <c r="N89" s="70"/>
      <c r="O89" s="70"/>
      <c r="P89" s="70"/>
    </row>
    <row r="90" spans="1:16" s="40" customFormat="1">
      <c r="A90" s="41" t="str">
        <f t="shared" ref="A90:A91" si="61">A89</f>
        <v>Ящик ЯК-254</v>
      </c>
      <c r="B90" s="45" t="str">
        <f t="shared" si="58"/>
        <v>для колбасных и молочных изделий</v>
      </c>
      <c r="C90" s="41"/>
      <c r="D90" s="43" t="str">
        <f t="shared" si="59"/>
        <v>600х400х250</v>
      </c>
      <c r="E90" s="44">
        <v>3.2</v>
      </c>
      <c r="F90" s="45" t="str">
        <f t="shared" si="60"/>
        <v>сплошной</v>
      </c>
      <c r="G90" s="46" t="s">
        <v>11</v>
      </c>
      <c r="H90" s="74" t="s">
        <v>193</v>
      </c>
      <c r="I90" s="47">
        <v>385</v>
      </c>
      <c r="J90" s="47">
        <v>412</v>
      </c>
      <c r="K90" s="47">
        <v>443</v>
      </c>
      <c r="L90" s="47">
        <v>481</v>
      </c>
      <c r="M90" s="70"/>
      <c r="N90" s="70"/>
      <c r="O90" s="70"/>
      <c r="P90" s="70"/>
    </row>
    <row r="91" spans="1:16" s="40" customFormat="1">
      <c r="A91" s="48" t="str">
        <f t="shared" si="61"/>
        <v>Ящик ЯК-254</v>
      </c>
      <c r="B91" s="51" t="str">
        <f t="shared" si="58"/>
        <v>для колбасных и молочных изделий</v>
      </c>
      <c r="C91" s="48"/>
      <c r="D91" s="49" t="str">
        <f t="shared" si="59"/>
        <v>600х400х250</v>
      </c>
      <c r="E91" s="50">
        <v>3.2</v>
      </c>
      <c r="F91" s="51" t="str">
        <f t="shared" si="60"/>
        <v>сплошной</v>
      </c>
      <c r="G91" s="52" t="s">
        <v>16</v>
      </c>
      <c r="H91" s="75" t="s">
        <v>193</v>
      </c>
      <c r="I91" s="53">
        <v>319</v>
      </c>
      <c r="J91" s="53">
        <v>342</v>
      </c>
      <c r="K91" s="53">
        <v>368</v>
      </c>
      <c r="L91" s="53">
        <v>400</v>
      </c>
      <c r="M91" s="70"/>
      <c r="N91" s="70"/>
      <c r="O91" s="70"/>
      <c r="P91" s="70"/>
    </row>
    <row r="92" spans="1:16" s="40" customFormat="1">
      <c r="A92" s="35" t="s">
        <v>117</v>
      </c>
      <c r="B92" s="38" t="s">
        <v>114</v>
      </c>
      <c r="C92" s="35"/>
      <c r="D92" s="36" t="s">
        <v>38</v>
      </c>
      <c r="E92" s="37">
        <v>2.6</v>
      </c>
      <c r="F92" s="38" t="s">
        <v>40</v>
      </c>
      <c r="G92" s="38" t="s">
        <v>9</v>
      </c>
      <c r="H92" s="36" t="s">
        <v>193</v>
      </c>
      <c r="I92" s="39">
        <v>485</v>
      </c>
      <c r="J92" s="39">
        <v>519</v>
      </c>
      <c r="K92" s="39">
        <v>558</v>
      </c>
      <c r="L92" s="39">
        <v>606</v>
      </c>
      <c r="M92" s="70"/>
      <c r="N92" s="70"/>
      <c r="O92" s="70"/>
      <c r="P92" s="70"/>
    </row>
    <row r="93" spans="1:16" s="40" customFormat="1">
      <c r="A93" s="41" t="str">
        <f>A92</f>
        <v>Ящик ЯК-255</v>
      </c>
      <c r="B93" s="45" t="str">
        <f>B92</f>
        <v>для колбасных и молочных изделий</v>
      </c>
      <c r="C93" s="41"/>
      <c r="D93" s="43" t="str">
        <f t="shared" ref="D93:D95" si="62">D92</f>
        <v>600х400х250</v>
      </c>
      <c r="E93" s="44">
        <v>2.6</v>
      </c>
      <c r="F93" s="45" t="str">
        <f t="shared" ref="F93:F95" si="63">F92</f>
        <v>малая перфорация</v>
      </c>
      <c r="G93" s="46" t="s">
        <v>10</v>
      </c>
      <c r="H93" s="74" t="s">
        <v>193</v>
      </c>
      <c r="I93" s="47">
        <v>489</v>
      </c>
      <c r="J93" s="47">
        <v>523</v>
      </c>
      <c r="K93" s="47">
        <v>562</v>
      </c>
      <c r="L93" s="47">
        <v>611</v>
      </c>
      <c r="M93" s="70"/>
      <c r="N93" s="70"/>
      <c r="O93" s="70"/>
      <c r="P93" s="70"/>
    </row>
    <row r="94" spans="1:16" s="40" customFormat="1">
      <c r="A94" s="41" t="str">
        <f t="shared" ref="A94:A95" si="64">A93</f>
        <v>Ящик ЯК-255</v>
      </c>
      <c r="B94" s="45" t="str">
        <f t="shared" ref="B94:B95" si="65">B93</f>
        <v>для колбасных и молочных изделий</v>
      </c>
      <c r="C94" s="41"/>
      <c r="D94" s="43" t="str">
        <f t="shared" si="62"/>
        <v>600х400х250</v>
      </c>
      <c r="E94" s="44">
        <v>2.6</v>
      </c>
      <c r="F94" s="45" t="str">
        <f t="shared" si="63"/>
        <v>малая перфорация</v>
      </c>
      <c r="G94" s="46" t="s">
        <v>11</v>
      </c>
      <c r="H94" s="74" t="s">
        <v>193</v>
      </c>
      <c r="I94" s="47">
        <v>319</v>
      </c>
      <c r="J94" s="47">
        <v>341</v>
      </c>
      <c r="K94" s="47">
        <v>367</v>
      </c>
      <c r="L94" s="47">
        <v>399</v>
      </c>
      <c r="M94" s="70"/>
      <c r="N94" s="70"/>
      <c r="O94" s="70"/>
      <c r="P94" s="70"/>
    </row>
    <row r="95" spans="1:16" s="40" customFormat="1">
      <c r="A95" s="48" t="str">
        <f t="shared" si="64"/>
        <v>Ящик ЯК-255</v>
      </c>
      <c r="B95" s="51" t="str">
        <f t="shared" si="65"/>
        <v>для колбасных и молочных изделий</v>
      </c>
      <c r="C95" s="48"/>
      <c r="D95" s="49" t="str">
        <f t="shared" si="62"/>
        <v>600х400х250</v>
      </c>
      <c r="E95" s="50">
        <v>2.6</v>
      </c>
      <c r="F95" s="51" t="str">
        <f t="shared" si="63"/>
        <v>малая перфорация</v>
      </c>
      <c r="G95" s="52" t="s">
        <v>16</v>
      </c>
      <c r="H95" s="75" t="s">
        <v>193</v>
      </c>
      <c r="I95" s="53">
        <v>265</v>
      </c>
      <c r="J95" s="53">
        <v>284</v>
      </c>
      <c r="K95" s="53">
        <v>305</v>
      </c>
      <c r="L95" s="53">
        <v>331</v>
      </c>
      <c r="M95" s="70"/>
      <c r="N95" s="70"/>
      <c r="O95" s="70"/>
      <c r="P95" s="70"/>
    </row>
    <row r="96" spans="1:16" s="40" customFormat="1" ht="60" customHeight="1">
      <c r="A96" s="32" t="s">
        <v>105</v>
      </c>
      <c r="B96" s="64"/>
      <c r="C96" s="63"/>
      <c r="D96" s="33" t="s">
        <v>31</v>
      </c>
      <c r="E96" s="34"/>
      <c r="F96" s="64" t="s">
        <v>8</v>
      </c>
      <c r="G96" s="61" t="s">
        <v>10</v>
      </c>
      <c r="H96" s="33" t="s">
        <v>193</v>
      </c>
      <c r="I96" s="62">
        <v>198</v>
      </c>
      <c r="J96" s="62">
        <v>212</v>
      </c>
      <c r="K96" s="62">
        <v>228</v>
      </c>
      <c r="L96" s="62">
        <v>248</v>
      </c>
      <c r="M96" s="70"/>
      <c r="N96" s="70"/>
      <c r="O96" s="70"/>
      <c r="P96" s="70"/>
    </row>
    <row r="97" spans="1:17" s="25" customFormat="1" ht="18" customHeight="1">
      <c r="A97" s="13" t="s">
        <v>41</v>
      </c>
      <c r="B97" s="15"/>
      <c r="C97" s="13"/>
      <c r="D97" s="12"/>
      <c r="E97" s="20"/>
      <c r="F97" s="14"/>
      <c r="G97" s="15"/>
      <c r="H97" s="12"/>
      <c r="I97" s="28">
        <v>0</v>
      </c>
      <c r="J97" s="29">
        <v>0</v>
      </c>
      <c r="K97" s="29">
        <v>0</v>
      </c>
      <c r="L97" s="29">
        <v>0</v>
      </c>
      <c r="M97" s="70"/>
      <c r="N97" s="70"/>
      <c r="O97" s="70"/>
      <c r="P97" s="70"/>
    </row>
    <row r="98" spans="1:17" s="40" customFormat="1">
      <c r="A98" s="35" t="s">
        <v>118</v>
      </c>
      <c r="B98" s="38" t="s">
        <v>119</v>
      </c>
      <c r="C98" s="42"/>
      <c r="D98" s="36" t="s">
        <v>42</v>
      </c>
      <c r="E98" s="37">
        <v>1.2</v>
      </c>
      <c r="F98" s="38" t="s">
        <v>8</v>
      </c>
      <c r="G98" s="38" t="s">
        <v>9</v>
      </c>
      <c r="H98" s="36" t="s">
        <v>193</v>
      </c>
      <c r="I98" s="39">
        <v>205</v>
      </c>
      <c r="J98" s="39">
        <v>219</v>
      </c>
      <c r="K98" s="39">
        <v>236</v>
      </c>
      <c r="L98" s="39">
        <v>256</v>
      </c>
      <c r="M98" s="70"/>
      <c r="N98" s="70"/>
      <c r="O98" s="70"/>
      <c r="P98" s="70"/>
      <c r="Q98" s="70"/>
    </row>
    <row r="99" spans="1:17" s="40" customFormat="1">
      <c r="A99" s="41" t="str">
        <f t="shared" ref="A99:A100" si="66">A98</f>
        <v>Ящик ЯП 1.1.</v>
      </c>
      <c r="B99" s="45" t="str">
        <f t="shared" ref="B99:B100" si="67">B98</f>
        <v>для полуфабрикатов</v>
      </c>
      <c r="C99" s="42"/>
      <c r="D99" s="43" t="str">
        <f t="shared" ref="D99:D100" si="68">D98</f>
        <v>600х400х75</v>
      </c>
      <c r="E99" s="44">
        <v>1.2</v>
      </c>
      <c r="F99" s="45" t="str">
        <f t="shared" ref="F99:F100" si="69">F98</f>
        <v>сплошной</v>
      </c>
      <c r="G99" s="46" t="s">
        <v>10</v>
      </c>
      <c r="H99" s="74" t="s">
        <v>193</v>
      </c>
      <c r="I99" s="47">
        <v>209</v>
      </c>
      <c r="J99" s="47">
        <v>225</v>
      </c>
      <c r="K99" s="47">
        <v>242</v>
      </c>
      <c r="L99" s="47">
        <v>263</v>
      </c>
      <c r="M99" s="70"/>
      <c r="N99" s="70"/>
      <c r="O99" s="70"/>
      <c r="P99" s="70"/>
    </row>
    <row r="100" spans="1:17" s="40" customFormat="1">
      <c r="A100" s="48" t="str">
        <f t="shared" si="66"/>
        <v>Ящик ЯП 1.1.</v>
      </c>
      <c r="B100" s="51" t="str">
        <f t="shared" si="67"/>
        <v>для полуфабрикатов</v>
      </c>
      <c r="C100" s="56"/>
      <c r="D100" s="49" t="str">
        <f t="shared" si="68"/>
        <v>600х400х75</v>
      </c>
      <c r="E100" s="50">
        <v>1.2</v>
      </c>
      <c r="F100" s="51" t="str">
        <f t="shared" si="69"/>
        <v>сплошной</v>
      </c>
      <c r="G100" s="52" t="s">
        <v>11</v>
      </c>
      <c r="H100" s="75" t="s">
        <v>193</v>
      </c>
      <c r="I100" s="53">
        <v>168</v>
      </c>
      <c r="J100" s="53">
        <v>179</v>
      </c>
      <c r="K100" s="53">
        <v>193</v>
      </c>
      <c r="L100" s="53">
        <v>210</v>
      </c>
      <c r="M100" s="70"/>
      <c r="N100" s="70"/>
      <c r="O100" s="70"/>
      <c r="P100" s="70"/>
    </row>
    <row r="101" spans="1:17" s="40" customFormat="1">
      <c r="A101" s="35" t="s">
        <v>120</v>
      </c>
      <c r="B101" s="38" t="s">
        <v>119</v>
      </c>
      <c r="C101" s="42"/>
      <c r="D101" s="36" t="s">
        <v>42</v>
      </c>
      <c r="E101" s="37">
        <v>1.1000000000000001</v>
      </c>
      <c r="F101" s="38" t="s">
        <v>43</v>
      </c>
      <c r="G101" s="38" t="s">
        <v>9</v>
      </c>
      <c r="H101" s="36" t="s">
        <v>193</v>
      </c>
      <c r="I101" s="39">
        <v>199</v>
      </c>
      <c r="J101" s="39">
        <v>215</v>
      </c>
      <c r="K101" s="39">
        <v>231</v>
      </c>
      <c r="L101" s="39">
        <v>251</v>
      </c>
      <c r="M101" s="70"/>
      <c r="N101" s="70"/>
      <c r="O101" s="70"/>
      <c r="P101" s="70"/>
    </row>
    <row r="102" spans="1:17" s="40" customFormat="1">
      <c r="A102" s="41" t="str">
        <f t="shared" ref="A102:A103" si="70">A101</f>
        <v>Ящик ЯП 1.2.</v>
      </c>
      <c r="B102" s="45" t="str">
        <f t="shared" ref="B102:B103" si="71">B101</f>
        <v>для полуфабрикатов</v>
      </c>
      <c r="C102" s="42"/>
      <c r="D102" s="43" t="str">
        <f t="shared" ref="D102:D103" si="72">D101</f>
        <v>600х400х75</v>
      </c>
      <c r="E102" s="44">
        <v>1.1000000000000001</v>
      </c>
      <c r="F102" s="45" t="str">
        <f t="shared" ref="F102:F103" si="73">F101</f>
        <v>перф.бока, сплошное дно</v>
      </c>
      <c r="G102" s="46" t="s">
        <v>10</v>
      </c>
      <c r="H102" s="74" t="s">
        <v>193</v>
      </c>
      <c r="I102" s="47">
        <v>203</v>
      </c>
      <c r="J102" s="47">
        <v>217</v>
      </c>
      <c r="K102" s="47">
        <v>233</v>
      </c>
      <c r="L102" s="47">
        <v>254</v>
      </c>
      <c r="M102" s="70"/>
      <c r="N102" s="70"/>
      <c r="O102" s="70"/>
      <c r="P102" s="70"/>
    </row>
    <row r="103" spans="1:17" s="40" customFormat="1">
      <c r="A103" s="48" t="str">
        <f t="shared" si="70"/>
        <v>Ящик ЯП 1.2.</v>
      </c>
      <c r="B103" s="51" t="str">
        <f t="shared" si="71"/>
        <v>для полуфабрикатов</v>
      </c>
      <c r="C103" s="56"/>
      <c r="D103" s="49" t="str">
        <f t="shared" si="72"/>
        <v>600х400х75</v>
      </c>
      <c r="E103" s="50">
        <v>1.1000000000000001</v>
      </c>
      <c r="F103" s="51" t="str">
        <f t="shared" si="73"/>
        <v>перф.бока, сплошное дно</v>
      </c>
      <c r="G103" s="52" t="s">
        <v>11</v>
      </c>
      <c r="H103" s="75" t="s">
        <v>193</v>
      </c>
      <c r="I103" s="53">
        <v>166</v>
      </c>
      <c r="J103" s="53">
        <v>178</v>
      </c>
      <c r="K103" s="53">
        <v>191</v>
      </c>
      <c r="L103" s="53">
        <v>208</v>
      </c>
      <c r="M103" s="70"/>
      <c r="N103" s="70"/>
      <c r="O103" s="70"/>
      <c r="P103" s="70"/>
    </row>
    <row r="104" spans="1:17" s="40" customFormat="1">
      <c r="A104" s="35" t="s">
        <v>121</v>
      </c>
      <c r="B104" s="38" t="s">
        <v>119</v>
      </c>
      <c r="C104" s="42"/>
      <c r="D104" s="36" t="s">
        <v>42</v>
      </c>
      <c r="E104" s="37">
        <v>1</v>
      </c>
      <c r="F104" s="38" t="s">
        <v>44</v>
      </c>
      <c r="G104" s="38" t="s">
        <v>9</v>
      </c>
      <c r="H104" s="36" t="s">
        <v>193</v>
      </c>
      <c r="I104" s="39">
        <v>189</v>
      </c>
      <c r="J104" s="39">
        <v>203</v>
      </c>
      <c r="K104" s="39">
        <v>219</v>
      </c>
      <c r="L104" s="39">
        <v>238</v>
      </c>
      <c r="M104" s="70"/>
      <c r="N104" s="70"/>
      <c r="O104" s="70"/>
      <c r="P104" s="70"/>
    </row>
    <row r="105" spans="1:17" s="40" customFormat="1">
      <c r="A105" s="41" t="str">
        <f t="shared" ref="A105:A106" si="74">A104</f>
        <v>Ящик ЯП 1.3.</v>
      </c>
      <c r="B105" s="45" t="str">
        <f t="shared" ref="B105:B106" si="75">B104</f>
        <v>для полуфабрикатов</v>
      </c>
      <c r="C105" s="42"/>
      <c r="D105" s="43" t="str">
        <f t="shared" ref="D105" si="76">D104</f>
        <v>600х400х75</v>
      </c>
      <c r="E105" s="44">
        <v>1</v>
      </c>
      <c r="F105" s="45" t="str">
        <f t="shared" ref="F105:F106" si="77">F104</f>
        <v>перфорированный</v>
      </c>
      <c r="G105" s="46" t="s">
        <v>10</v>
      </c>
      <c r="H105" s="74" t="s">
        <v>193</v>
      </c>
      <c r="I105" s="47">
        <v>192</v>
      </c>
      <c r="J105" s="47">
        <v>205</v>
      </c>
      <c r="K105" s="47">
        <v>221</v>
      </c>
      <c r="L105" s="47">
        <v>240</v>
      </c>
      <c r="M105" s="70"/>
      <c r="N105" s="70"/>
      <c r="O105" s="70"/>
      <c r="P105" s="70"/>
    </row>
    <row r="106" spans="1:17" s="40" customFormat="1">
      <c r="A106" s="48" t="str">
        <f t="shared" si="74"/>
        <v>Ящик ЯП 1.3.</v>
      </c>
      <c r="B106" s="51" t="str">
        <f t="shared" si="75"/>
        <v>для полуфабрикатов</v>
      </c>
      <c r="C106" s="56"/>
      <c r="D106" s="49" t="str">
        <f>D105</f>
        <v>600х400х75</v>
      </c>
      <c r="E106" s="50">
        <v>1</v>
      </c>
      <c r="F106" s="51" t="str">
        <f t="shared" si="77"/>
        <v>перфорированный</v>
      </c>
      <c r="G106" s="52" t="s">
        <v>11</v>
      </c>
      <c r="H106" s="75" t="s">
        <v>193</v>
      </c>
      <c r="I106" s="53">
        <v>145</v>
      </c>
      <c r="J106" s="53">
        <v>155</v>
      </c>
      <c r="K106" s="53">
        <v>167</v>
      </c>
      <c r="L106" s="53">
        <v>181</v>
      </c>
      <c r="M106" s="70"/>
      <c r="N106" s="70"/>
      <c r="O106" s="70"/>
      <c r="P106" s="70"/>
    </row>
    <row r="107" spans="1:17" s="25" customFormat="1" ht="18" customHeight="1">
      <c r="A107" s="13" t="s">
        <v>45</v>
      </c>
      <c r="B107" s="15"/>
      <c r="C107" s="13"/>
      <c r="D107" s="12"/>
      <c r="E107" s="20"/>
      <c r="F107" s="14"/>
      <c r="G107" s="15"/>
      <c r="H107" s="12"/>
      <c r="I107" s="28">
        <v>0</v>
      </c>
      <c r="J107" s="29">
        <v>0</v>
      </c>
      <c r="K107" s="29">
        <v>0</v>
      </c>
      <c r="L107" s="29">
        <v>0</v>
      </c>
      <c r="M107" s="70"/>
      <c r="N107" s="70"/>
      <c r="O107" s="70"/>
      <c r="P107" s="70"/>
    </row>
    <row r="108" spans="1:17" s="40" customFormat="1">
      <c r="A108" s="35" t="s">
        <v>122</v>
      </c>
      <c r="B108" s="38"/>
      <c r="C108" s="42"/>
      <c r="D108" s="36" t="s">
        <v>46</v>
      </c>
      <c r="E108" s="37">
        <v>0.75</v>
      </c>
      <c r="F108" s="38" t="s">
        <v>8</v>
      </c>
      <c r="G108" s="38" t="s">
        <v>9</v>
      </c>
      <c r="H108" s="36" t="s">
        <v>193</v>
      </c>
      <c r="I108" s="39">
        <v>159</v>
      </c>
      <c r="J108" s="39">
        <v>169</v>
      </c>
      <c r="K108" s="39">
        <v>183</v>
      </c>
      <c r="L108" s="39">
        <v>199</v>
      </c>
      <c r="M108" s="70"/>
      <c r="N108" s="70"/>
      <c r="O108" s="70"/>
      <c r="P108" s="70"/>
    </row>
    <row r="109" spans="1:17" s="40" customFormat="1">
      <c r="A109" s="41" t="str">
        <f t="shared" ref="A109:A110" si="78">A108</f>
        <v>Лоток № 2-1</v>
      </c>
      <c r="B109" s="45"/>
      <c r="C109" s="42"/>
      <c r="D109" s="43" t="str">
        <f t="shared" ref="D109:D110" si="79">D108</f>
        <v>435х335х120</v>
      </c>
      <c r="E109" s="44">
        <v>0.75</v>
      </c>
      <c r="F109" s="45" t="str">
        <f t="shared" ref="F109:F110" si="80">F108</f>
        <v>сплошной</v>
      </c>
      <c r="G109" s="46" t="s">
        <v>10</v>
      </c>
      <c r="H109" s="74" t="s">
        <v>193</v>
      </c>
      <c r="I109" s="47">
        <v>160</v>
      </c>
      <c r="J109" s="47">
        <v>171</v>
      </c>
      <c r="K109" s="47">
        <v>184</v>
      </c>
      <c r="L109" s="47">
        <v>200</v>
      </c>
      <c r="M109" s="70"/>
      <c r="N109" s="70"/>
      <c r="O109" s="70"/>
      <c r="P109" s="70"/>
    </row>
    <row r="110" spans="1:17" s="40" customFormat="1">
      <c r="A110" s="48" t="str">
        <f t="shared" si="78"/>
        <v>Лоток № 2-1</v>
      </c>
      <c r="B110" s="51"/>
      <c r="C110" s="56"/>
      <c r="D110" s="49" t="str">
        <f t="shared" si="79"/>
        <v>435х335х120</v>
      </c>
      <c r="E110" s="50">
        <v>0.75</v>
      </c>
      <c r="F110" s="51" t="str">
        <f t="shared" si="80"/>
        <v>сплошной</v>
      </c>
      <c r="G110" s="52" t="s">
        <v>11</v>
      </c>
      <c r="H110" s="75" t="s">
        <v>193</v>
      </c>
      <c r="I110" s="53">
        <v>117</v>
      </c>
      <c r="J110" s="53">
        <v>125</v>
      </c>
      <c r="K110" s="53">
        <v>135</v>
      </c>
      <c r="L110" s="53">
        <v>146</v>
      </c>
      <c r="M110" s="70"/>
      <c r="N110" s="70"/>
      <c r="O110" s="70"/>
      <c r="P110" s="70"/>
    </row>
    <row r="111" spans="1:17" s="40" customFormat="1">
      <c r="A111" s="35" t="s">
        <v>123</v>
      </c>
      <c r="B111" s="38"/>
      <c r="C111" s="42"/>
      <c r="D111" s="36" t="s">
        <v>46</v>
      </c>
      <c r="E111" s="37">
        <v>0.7</v>
      </c>
      <c r="F111" s="38" t="s">
        <v>43</v>
      </c>
      <c r="G111" s="38" t="s">
        <v>9</v>
      </c>
      <c r="H111" s="36" t="s">
        <v>193</v>
      </c>
      <c r="I111" s="39">
        <v>148</v>
      </c>
      <c r="J111" s="39">
        <v>158</v>
      </c>
      <c r="K111" s="39">
        <v>170</v>
      </c>
      <c r="L111" s="39">
        <v>185</v>
      </c>
      <c r="M111" s="70"/>
      <c r="N111" s="70"/>
      <c r="O111" s="70"/>
      <c r="P111" s="70"/>
    </row>
    <row r="112" spans="1:17" s="40" customFormat="1">
      <c r="A112" s="41" t="str">
        <f t="shared" ref="A112:A113" si="81">A111</f>
        <v>Лоток № 2-2</v>
      </c>
      <c r="B112" s="45"/>
      <c r="C112" s="42"/>
      <c r="D112" s="43" t="str">
        <f t="shared" ref="D112:D113" si="82">D111</f>
        <v>435х335х120</v>
      </c>
      <c r="E112" s="44">
        <v>0.7</v>
      </c>
      <c r="F112" s="45" t="str">
        <f t="shared" ref="F112:F113" si="83">F111</f>
        <v>перф.бока, сплошное дно</v>
      </c>
      <c r="G112" s="46" t="s">
        <v>10</v>
      </c>
      <c r="H112" s="74" t="s">
        <v>193</v>
      </c>
      <c r="I112" s="47">
        <v>149</v>
      </c>
      <c r="J112" s="47">
        <v>159</v>
      </c>
      <c r="K112" s="47">
        <v>171</v>
      </c>
      <c r="L112" s="47">
        <v>186</v>
      </c>
      <c r="M112" s="70"/>
      <c r="N112" s="70"/>
      <c r="O112" s="70"/>
      <c r="P112" s="70"/>
    </row>
    <row r="113" spans="1:16" s="40" customFormat="1">
      <c r="A113" s="48" t="str">
        <f t="shared" si="81"/>
        <v>Лоток № 2-2</v>
      </c>
      <c r="B113" s="51"/>
      <c r="C113" s="56"/>
      <c r="D113" s="49" t="str">
        <f t="shared" si="82"/>
        <v>435х335х120</v>
      </c>
      <c r="E113" s="50">
        <v>0.7</v>
      </c>
      <c r="F113" s="51" t="str">
        <f t="shared" si="83"/>
        <v>перф.бока, сплошное дно</v>
      </c>
      <c r="G113" s="52" t="s">
        <v>11</v>
      </c>
      <c r="H113" s="75" t="s">
        <v>193</v>
      </c>
      <c r="I113" s="53">
        <v>106</v>
      </c>
      <c r="J113" s="53">
        <v>113</v>
      </c>
      <c r="K113" s="53">
        <v>122</v>
      </c>
      <c r="L113" s="53">
        <v>133</v>
      </c>
      <c r="M113" s="70"/>
      <c r="N113" s="70"/>
      <c r="O113" s="70"/>
      <c r="P113" s="70"/>
    </row>
    <row r="114" spans="1:16" s="40" customFormat="1">
      <c r="A114" s="35" t="s">
        <v>124</v>
      </c>
      <c r="B114" s="38"/>
      <c r="C114" s="42"/>
      <c r="D114" s="36" t="s">
        <v>46</v>
      </c>
      <c r="E114" s="37">
        <v>0.7</v>
      </c>
      <c r="F114" s="38" t="s">
        <v>44</v>
      </c>
      <c r="G114" s="38" t="s">
        <v>9</v>
      </c>
      <c r="H114" s="36" t="s">
        <v>193</v>
      </c>
      <c r="I114" s="39">
        <v>147</v>
      </c>
      <c r="J114" s="39">
        <v>157</v>
      </c>
      <c r="K114" s="39">
        <v>169</v>
      </c>
      <c r="L114" s="39">
        <v>184</v>
      </c>
      <c r="M114" s="70"/>
      <c r="N114" s="70"/>
      <c r="O114" s="70"/>
      <c r="P114" s="70"/>
    </row>
    <row r="115" spans="1:16" s="40" customFormat="1">
      <c r="A115" s="41" t="str">
        <f t="shared" ref="A115:A118" si="84">A114</f>
        <v>Лоток № 2-3</v>
      </c>
      <c r="B115" s="45"/>
      <c r="C115" s="42"/>
      <c r="D115" s="43" t="str">
        <f t="shared" ref="D115:D116" si="85">D114</f>
        <v>435х335х120</v>
      </c>
      <c r="E115" s="44">
        <v>0.7</v>
      </c>
      <c r="F115" s="45" t="str">
        <f t="shared" ref="F115:F116" si="86">F114</f>
        <v>перфорированный</v>
      </c>
      <c r="G115" s="46" t="s">
        <v>10</v>
      </c>
      <c r="H115" s="74" t="s">
        <v>193</v>
      </c>
      <c r="I115" s="47">
        <v>149</v>
      </c>
      <c r="J115" s="47">
        <v>159</v>
      </c>
      <c r="K115" s="47">
        <v>171</v>
      </c>
      <c r="L115" s="47">
        <v>186</v>
      </c>
      <c r="M115" s="70"/>
      <c r="N115" s="70"/>
      <c r="O115" s="70"/>
      <c r="P115" s="70"/>
    </row>
    <row r="116" spans="1:16" s="40" customFormat="1">
      <c r="A116" s="48" t="str">
        <f t="shared" si="84"/>
        <v>Лоток № 2-3</v>
      </c>
      <c r="B116" s="51"/>
      <c r="C116" s="56"/>
      <c r="D116" s="49" t="str">
        <f t="shared" si="85"/>
        <v>435х335х120</v>
      </c>
      <c r="E116" s="50">
        <v>0.7</v>
      </c>
      <c r="F116" s="51" t="str">
        <f t="shared" si="86"/>
        <v>перфорированный</v>
      </c>
      <c r="G116" s="52" t="s">
        <v>11</v>
      </c>
      <c r="H116" s="75" t="s">
        <v>193</v>
      </c>
      <c r="I116" s="53">
        <v>106</v>
      </c>
      <c r="J116" s="53">
        <v>113</v>
      </c>
      <c r="K116" s="53">
        <v>122</v>
      </c>
      <c r="L116" s="53">
        <v>133</v>
      </c>
      <c r="M116" s="70"/>
      <c r="N116" s="70"/>
      <c r="O116" s="70"/>
      <c r="P116" s="70"/>
    </row>
    <row r="117" spans="1:16" s="40" customFormat="1">
      <c r="A117" s="35" t="s">
        <v>172</v>
      </c>
      <c r="B117" s="38"/>
      <c r="C117" s="42"/>
      <c r="D117" s="36" t="s">
        <v>47</v>
      </c>
      <c r="E117" s="37">
        <v>0.5</v>
      </c>
      <c r="F117" s="38" t="s">
        <v>8</v>
      </c>
      <c r="G117" s="54" t="s">
        <v>9</v>
      </c>
      <c r="H117" s="76" t="s">
        <v>193</v>
      </c>
      <c r="I117" s="55">
        <v>104</v>
      </c>
      <c r="J117" s="55">
        <v>111</v>
      </c>
      <c r="K117" s="55">
        <v>120</v>
      </c>
      <c r="L117" s="55">
        <v>130</v>
      </c>
      <c r="M117" s="70"/>
      <c r="N117" s="70"/>
      <c r="O117" s="70"/>
      <c r="P117" s="70"/>
    </row>
    <row r="118" spans="1:16" s="40" customFormat="1">
      <c r="A118" s="48" t="str">
        <f t="shared" si="84"/>
        <v>Крышка для лотка №2</v>
      </c>
      <c r="B118" s="52"/>
      <c r="C118" s="56"/>
      <c r="D118" s="49" t="str">
        <f t="shared" ref="D118" si="87">D117</f>
        <v>435х335х15</v>
      </c>
      <c r="E118" s="50">
        <v>0.5</v>
      </c>
      <c r="F118" s="51" t="str">
        <f t="shared" ref="F118" si="88">F117</f>
        <v>сплошной</v>
      </c>
      <c r="G118" s="52" t="s">
        <v>10</v>
      </c>
      <c r="H118" s="75" t="s">
        <v>193</v>
      </c>
      <c r="I118" s="53">
        <v>106</v>
      </c>
      <c r="J118" s="53">
        <v>113</v>
      </c>
      <c r="K118" s="53">
        <v>122</v>
      </c>
      <c r="L118" s="53">
        <v>133</v>
      </c>
      <c r="M118" s="70"/>
      <c r="N118" s="70"/>
      <c r="O118" s="70"/>
      <c r="P118" s="70"/>
    </row>
    <row r="119" spans="1:16" s="25" customFormat="1" ht="18" customHeight="1">
      <c r="A119" s="13" t="s">
        <v>48</v>
      </c>
      <c r="B119" s="15"/>
      <c r="C119" s="13"/>
      <c r="D119" s="12"/>
      <c r="E119" s="20"/>
      <c r="F119" s="14"/>
      <c r="G119" s="15"/>
      <c r="H119" s="12"/>
      <c r="I119" s="28">
        <v>0</v>
      </c>
      <c r="J119" s="29">
        <v>0</v>
      </c>
      <c r="K119" s="29">
        <v>0</v>
      </c>
      <c r="L119" s="29">
        <v>0</v>
      </c>
      <c r="M119" s="70"/>
      <c r="N119" s="70"/>
      <c r="O119" s="70"/>
      <c r="P119" s="70"/>
    </row>
    <row r="120" spans="1:16" s="40" customFormat="1">
      <c r="A120" s="35" t="s">
        <v>49</v>
      </c>
      <c r="B120" s="38"/>
      <c r="C120" s="35"/>
      <c r="D120" s="36" t="s">
        <v>50</v>
      </c>
      <c r="E120" s="37">
        <v>1.45</v>
      </c>
      <c r="F120" s="38" t="s">
        <v>44</v>
      </c>
      <c r="G120" s="38" t="s">
        <v>9</v>
      </c>
      <c r="H120" s="36" t="s">
        <v>193</v>
      </c>
      <c r="I120" s="39">
        <v>254</v>
      </c>
      <c r="J120" s="39">
        <v>272</v>
      </c>
      <c r="K120" s="39">
        <v>292</v>
      </c>
      <c r="L120" s="39">
        <v>318</v>
      </c>
      <c r="M120" s="70"/>
      <c r="N120" s="70"/>
      <c r="O120" s="70"/>
      <c r="P120" s="70"/>
    </row>
    <row r="121" spans="1:16" s="40" customFormat="1">
      <c r="A121" s="41" t="str">
        <f t="shared" ref="A121:A123" si="89">A120</f>
        <v>Евролоток</v>
      </c>
      <c r="B121" s="45" t="s">
        <v>49</v>
      </c>
      <c r="C121" s="41"/>
      <c r="D121" s="43" t="str">
        <f t="shared" ref="D121:D123" si="90">D120</f>
        <v>600х400х150</v>
      </c>
      <c r="E121" s="44">
        <v>1.45</v>
      </c>
      <c r="F121" s="45" t="str">
        <f t="shared" ref="F121:F123" si="91">F120</f>
        <v>перфорированный</v>
      </c>
      <c r="G121" s="46" t="s">
        <v>10</v>
      </c>
      <c r="H121" s="74" t="s">
        <v>193</v>
      </c>
      <c r="I121" s="47">
        <v>256</v>
      </c>
      <c r="J121" s="47">
        <v>274</v>
      </c>
      <c r="K121" s="47">
        <v>294</v>
      </c>
      <c r="L121" s="47">
        <v>320</v>
      </c>
      <c r="M121" s="70"/>
      <c r="N121" s="70"/>
      <c r="O121" s="70"/>
      <c r="P121" s="70"/>
    </row>
    <row r="122" spans="1:16" s="40" customFormat="1">
      <c r="A122" s="41" t="str">
        <f t="shared" si="89"/>
        <v>Евролоток</v>
      </c>
      <c r="B122" s="45" t="s">
        <v>49</v>
      </c>
      <c r="C122" s="41"/>
      <c r="D122" s="43" t="str">
        <f t="shared" si="90"/>
        <v>600х400х150</v>
      </c>
      <c r="E122" s="44">
        <v>1.45</v>
      </c>
      <c r="F122" s="45" t="str">
        <f t="shared" si="91"/>
        <v>перфорированный</v>
      </c>
      <c r="G122" s="46" t="s">
        <v>11</v>
      </c>
      <c r="H122" s="74" t="s">
        <v>193</v>
      </c>
      <c r="I122" s="47">
        <v>158</v>
      </c>
      <c r="J122" s="47">
        <v>171</v>
      </c>
      <c r="K122" s="47">
        <v>184</v>
      </c>
      <c r="L122" s="47">
        <v>200</v>
      </c>
      <c r="M122" s="70"/>
      <c r="N122" s="70"/>
      <c r="O122" s="70"/>
      <c r="P122" s="70"/>
    </row>
    <row r="123" spans="1:16" s="40" customFormat="1">
      <c r="A123" s="48" t="str">
        <f t="shared" si="89"/>
        <v>Евролоток</v>
      </c>
      <c r="B123" s="51" t="s">
        <v>49</v>
      </c>
      <c r="C123" s="48"/>
      <c r="D123" s="49" t="str">
        <f t="shared" si="90"/>
        <v>600х400х150</v>
      </c>
      <c r="E123" s="50">
        <v>1.45</v>
      </c>
      <c r="F123" s="51" t="str">
        <f t="shared" si="91"/>
        <v>перфорированный</v>
      </c>
      <c r="G123" s="52" t="s">
        <v>16</v>
      </c>
      <c r="H123" s="75" t="s">
        <v>193</v>
      </c>
      <c r="I123" s="53">
        <v>128</v>
      </c>
      <c r="J123" s="53">
        <v>137</v>
      </c>
      <c r="K123" s="53">
        <v>147</v>
      </c>
      <c r="L123" s="53">
        <v>160</v>
      </c>
      <c r="M123" s="70"/>
      <c r="N123" s="70"/>
      <c r="O123" s="70"/>
      <c r="P123" s="70"/>
    </row>
    <row r="124" spans="1:16" s="40" customFormat="1">
      <c r="A124" s="35" t="s">
        <v>125</v>
      </c>
      <c r="B124" s="38" t="s">
        <v>126</v>
      </c>
      <c r="C124" s="35"/>
      <c r="D124" s="36" t="s">
        <v>51</v>
      </c>
      <c r="E124" s="37">
        <v>2</v>
      </c>
      <c r="F124" s="38" t="s">
        <v>8</v>
      </c>
      <c r="G124" s="38" t="s">
        <v>9</v>
      </c>
      <c r="H124" s="36" t="s">
        <v>193</v>
      </c>
      <c r="I124" s="39">
        <v>436</v>
      </c>
      <c r="J124" s="39">
        <v>467</v>
      </c>
      <c r="K124" s="39">
        <v>501</v>
      </c>
      <c r="L124" s="39">
        <v>545</v>
      </c>
      <c r="M124" s="70"/>
      <c r="N124" s="70"/>
      <c r="O124" s="70"/>
      <c r="P124" s="70"/>
    </row>
    <row r="125" spans="1:16" s="40" customFormat="1">
      <c r="A125" s="41" t="str">
        <f t="shared" ref="A125:A127" si="92">A124</f>
        <v>Лоток Х 1.1.</v>
      </c>
      <c r="B125" s="45" t="str">
        <f t="shared" ref="B125:B127" si="93">B124</f>
        <v>хлебный 3-х бортный</v>
      </c>
      <c r="C125" s="41"/>
      <c r="D125" s="43" t="str">
        <f t="shared" ref="D125:D127" si="94">D124</f>
        <v>740х440х65</v>
      </c>
      <c r="E125" s="44">
        <v>2</v>
      </c>
      <c r="F125" s="45" t="str">
        <f t="shared" ref="F125:F127" si="95">F124</f>
        <v>сплошной</v>
      </c>
      <c r="G125" s="46" t="s">
        <v>10</v>
      </c>
      <c r="H125" s="74" t="s">
        <v>193</v>
      </c>
      <c r="I125" s="47">
        <v>438</v>
      </c>
      <c r="J125" s="47">
        <v>469</v>
      </c>
      <c r="K125" s="47">
        <v>504</v>
      </c>
      <c r="L125" s="47">
        <v>548</v>
      </c>
      <c r="M125" s="70"/>
      <c r="N125" s="70"/>
      <c r="O125" s="70"/>
      <c r="P125" s="70"/>
    </row>
    <row r="126" spans="1:16" s="40" customFormat="1">
      <c r="A126" s="41" t="str">
        <f t="shared" si="92"/>
        <v>Лоток Х 1.1.</v>
      </c>
      <c r="B126" s="45" t="str">
        <f t="shared" si="93"/>
        <v>хлебный 3-х бортный</v>
      </c>
      <c r="C126" s="41"/>
      <c r="D126" s="43" t="str">
        <f t="shared" si="94"/>
        <v>740х440х65</v>
      </c>
      <c r="E126" s="44">
        <v>2</v>
      </c>
      <c r="F126" s="45" t="str">
        <f t="shared" si="95"/>
        <v>сплошной</v>
      </c>
      <c r="G126" s="46" t="s">
        <v>11</v>
      </c>
      <c r="H126" s="74" t="s">
        <v>193</v>
      </c>
      <c r="I126" s="47">
        <v>309</v>
      </c>
      <c r="J126" s="47">
        <v>332</v>
      </c>
      <c r="K126" s="47">
        <v>357</v>
      </c>
      <c r="L126" s="47">
        <v>388</v>
      </c>
      <c r="M126" s="70"/>
      <c r="N126" s="70"/>
      <c r="O126" s="70"/>
      <c r="P126" s="70"/>
    </row>
    <row r="127" spans="1:16" s="40" customFormat="1">
      <c r="A127" s="48" t="str">
        <f t="shared" si="92"/>
        <v>Лоток Х 1.1.</v>
      </c>
      <c r="B127" s="51" t="str">
        <f t="shared" si="93"/>
        <v>хлебный 3-х бортный</v>
      </c>
      <c r="C127" s="48"/>
      <c r="D127" s="49" t="str">
        <f t="shared" si="94"/>
        <v>740х440х65</v>
      </c>
      <c r="E127" s="50">
        <v>2</v>
      </c>
      <c r="F127" s="51" t="str">
        <f t="shared" si="95"/>
        <v>сплошной</v>
      </c>
      <c r="G127" s="52" t="s">
        <v>16</v>
      </c>
      <c r="H127" s="75" t="s">
        <v>193</v>
      </c>
      <c r="I127" s="53">
        <v>235</v>
      </c>
      <c r="J127" s="53">
        <v>251</v>
      </c>
      <c r="K127" s="53">
        <v>270</v>
      </c>
      <c r="L127" s="53">
        <v>294</v>
      </c>
      <c r="M127" s="70"/>
      <c r="N127" s="70"/>
      <c r="O127" s="70"/>
      <c r="P127" s="70"/>
    </row>
    <row r="128" spans="1:16" s="40" customFormat="1">
      <c r="A128" s="35" t="s">
        <v>127</v>
      </c>
      <c r="B128" s="38" t="s">
        <v>126</v>
      </c>
      <c r="C128" s="35"/>
      <c r="D128" s="36" t="s">
        <v>51</v>
      </c>
      <c r="E128" s="37">
        <v>2</v>
      </c>
      <c r="F128" s="38" t="s">
        <v>43</v>
      </c>
      <c r="G128" s="38" t="s">
        <v>9</v>
      </c>
      <c r="H128" s="36" t="s">
        <v>193</v>
      </c>
      <c r="I128" s="39">
        <v>425</v>
      </c>
      <c r="J128" s="39">
        <v>455</v>
      </c>
      <c r="K128" s="39">
        <v>489</v>
      </c>
      <c r="L128" s="39">
        <v>531</v>
      </c>
      <c r="M128" s="70"/>
      <c r="N128" s="70"/>
      <c r="O128" s="70"/>
      <c r="P128" s="70"/>
    </row>
    <row r="129" spans="1:16" s="40" customFormat="1">
      <c r="A129" s="41" t="str">
        <f t="shared" ref="A129:A131" si="96">A128</f>
        <v>Лоток Х 1.2.</v>
      </c>
      <c r="B129" s="45" t="str">
        <f t="shared" ref="B129:B131" si="97">B128</f>
        <v>хлебный 3-х бортный</v>
      </c>
      <c r="C129" s="41"/>
      <c r="D129" s="43" t="str">
        <f t="shared" ref="D129:D131" si="98">D128</f>
        <v>740х440х65</v>
      </c>
      <c r="E129" s="44">
        <v>2</v>
      </c>
      <c r="F129" s="45" t="str">
        <f t="shared" ref="F129:F131" si="99">F128</f>
        <v>перф.бока, сплошное дно</v>
      </c>
      <c r="G129" s="46" t="s">
        <v>10</v>
      </c>
      <c r="H129" s="74" t="s">
        <v>193</v>
      </c>
      <c r="I129" s="47">
        <v>427</v>
      </c>
      <c r="J129" s="47">
        <v>457</v>
      </c>
      <c r="K129" s="47">
        <v>491</v>
      </c>
      <c r="L129" s="47">
        <v>534</v>
      </c>
      <c r="M129" s="70"/>
      <c r="N129" s="70"/>
      <c r="O129" s="70"/>
      <c r="P129" s="70"/>
    </row>
    <row r="130" spans="1:16" s="40" customFormat="1">
      <c r="A130" s="41" t="str">
        <f t="shared" si="96"/>
        <v>Лоток Х 1.2.</v>
      </c>
      <c r="B130" s="45" t="str">
        <f t="shared" si="97"/>
        <v>хлебный 3-х бортный</v>
      </c>
      <c r="C130" s="41"/>
      <c r="D130" s="43" t="str">
        <f t="shared" si="98"/>
        <v>740х440х65</v>
      </c>
      <c r="E130" s="44">
        <v>2</v>
      </c>
      <c r="F130" s="45" t="str">
        <f t="shared" si="99"/>
        <v>перф.бока, сплошное дно</v>
      </c>
      <c r="G130" s="46" t="s">
        <v>11</v>
      </c>
      <c r="H130" s="74" t="s">
        <v>193</v>
      </c>
      <c r="I130" s="47">
        <v>278</v>
      </c>
      <c r="J130" s="47">
        <v>297</v>
      </c>
      <c r="K130" s="47">
        <v>320</v>
      </c>
      <c r="L130" s="47">
        <v>348</v>
      </c>
      <c r="M130" s="70"/>
      <c r="N130" s="70"/>
      <c r="O130" s="70"/>
      <c r="P130" s="70"/>
    </row>
    <row r="131" spans="1:16" s="40" customFormat="1">
      <c r="A131" s="48" t="str">
        <f t="shared" si="96"/>
        <v>Лоток Х 1.2.</v>
      </c>
      <c r="B131" s="51" t="str">
        <f t="shared" si="97"/>
        <v>хлебный 3-х бортный</v>
      </c>
      <c r="C131" s="48"/>
      <c r="D131" s="49" t="str">
        <f t="shared" si="98"/>
        <v>740х440х65</v>
      </c>
      <c r="E131" s="50">
        <v>2</v>
      </c>
      <c r="F131" s="51" t="str">
        <f t="shared" si="99"/>
        <v>перф.бока, сплошное дно</v>
      </c>
      <c r="G131" s="52" t="s">
        <v>16</v>
      </c>
      <c r="H131" s="75" t="s">
        <v>193</v>
      </c>
      <c r="I131" s="53">
        <v>213</v>
      </c>
      <c r="J131" s="53">
        <v>228</v>
      </c>
      <c r="K131" s="53">
        <v>245</v>
      </c>
      <c r="L131" s="53">
        <v>266</v>
      </c>
      <c r="M131" s="70"/>
      <c r="N131" s="70"/>
      <c r="O131" s="70"/>
      <c r="P131" s="70"/>
    </row>
    <row r="132" spans="1:16" s="40" customFormat="1">
      <c r="A132" s="35" t="s">
        <v>128</v>
      </c>
      <c r="B132" s="38" t="s">
        <v>126</v>
      </c>
      <c r="C132" s="35"/>
      <c r="D132" s="36" t="s">
        <v>51</v>
      </c>
      <c r="E132" s="37">
        <v>1.9</v>
      </c>
      <c r="F132" s="38" t="s">
        <v>44</v>
      </c>
      <c r="G132" s="38" t="s">
        <v>130</v>
      </c>
      <c r="H132" s="36" t="s">
        <v>193</v>
      </c>
      <c r="I132" s="39">
        <v>468</v>
      </c>
      <c r="J132" s="39">
        <v>503</v>
      </c>
      <c r="K132" s="39">
        <v>541</v>
      </c>
      <c r="L132" s="39">
        <v>588</v>
      </c>
      <c r="M132" s="70"/>
      <c r="N132" s="70"/>
      <c r="O132" s="70"/>
      <c r="P132" s="70"/>
    </row>
    <row r="133" spans="1:16" s="40" customFormat="1">
      <c r="A133" s="41" t="str">
        <f t="shared" ref="A133:A136" si="100">A132</f>
        <v>Лоток Х 1.3.</v>
      </c>
      <c r="B133" s="45" t="str">
        <f t="shared" ref="B133:B136" si="101">B132</f>
        <v>хлебный 3-х бортный</v>
      </c>
      <c r="C133" s="41"/>
      <c r="D133" s="43" t="str">
        <f t="shared" ref="D133:D136" si="102">D132</f>
        <v>740х440х65</v>
      </c>
      <c r="E133" s="44">
        <v>1.9</v>
      </c>
      <c r="F133" s="45" t="str">
        <f t="shared" ref="F133:F136" si="103">F132</f>
        <v>перфорированный</v>
      </c>
      <c r="G133" s="46" t="s">
        <v>9</v>
      </c>
      <c r="H133" s="74" t="s">
        <v>193</v>
      </c>
      <c r="I133" s="47">
        <v>331</v>
      </c>
      <c r="J133" s="47">
        <v>354</v>
      </c>
      <c r="K133" s="47">
        <v>381</v>
      </c>
      <c r="L133" s="47">
        <v>414</v>
      </c>
      <c r="M133" s="70"/>
      <c r="N133" s="70"/>
      <c r="O133" s="70"/>
      <c r="P133" s="70"/>
    </row>
    <row r="134" spans="1:16" s="40" customFormat="1">
      <c r="A134" s="41" t="str">
        <f t="shared" si="100"/>
        <v>Лоток Х 1.3.</v>
      </c>
      <c r="B134" s="45" t="str">
        <f t="shared" si="101"/>
        <v>хлебный 3-х бортный</v>
      </c>
      <c r="C134" s="41"/>
      <c r="D134" s="43" t="str">
        <f t="shared" si="102"/>
        <v>740х440х65</v>
      </c>
      <c r="E134" s="44">
        <v>1.9</v>
      </c>
      <c r="F134" s="45" t="str">
        <f t="shared" si="103"/>
        <v>перфорированный</v>
      </c>
      <c r="G134" s="46" t="s">
        <v>10</v>
      </c>
      <c r="H134" s="74" t="s">
        <v>193</v>
      </c>
      <c r="I134" s="47">
        <v>319</v>
      </c>
      <c r="J134" s="47">
        <v>342</v>
      </c>
      <c r="K134" s="47">
        <v>368</v>
      </c>
      <c r="L134" s="47">
        <v>400</v>
      </c>
      <c r="M134" s="70"/>
      <c r="N134" s="70"/>
      <c r="O134" s="70"/>
      <c r="P134" s="70"/>
    </row>
    <row r="135" spans="1:16" s="40" customFormat="1">
      <c r="A135" s="41" t="str">
        <f t="shared" si="100"/>
        <v>Лоток Х 1.3.</v>
      </c>
      <c r="B135" s="45" t="str">
        <f t="shared" si="101"/>
        <v>хлебный 3-х бортный</v>
      </c>
      <c r="C135" s="41"/>
      <c r="D135" s="43" t="str">
        <f t="shared" si="102"/>
        <v>740х440х65</v>
      </c>
      <c r="E135" s="44">
        <v>1.9</v>
      </c>
      <c r="F135" s="45" t="str">
        <f t="shared" si="103"/>
        <v>перфорированный</v>
      </c>
      <c r="G135" s="46" t="s">
        <v>11</v>
      </c>
      <c r="H135" s="74" t="s">
        <v>193</v>
      </c>
      <c r="I135" s="47">
        <v>224</v>
      </c>
      <c r="J135" s="47">
        <v>240</v>
      </c>
      <c r="K135" s="47">
        <v>258</v>
      </c>
      <c r="L135" s="47">
        <v>280</v>
      </c>
      <c r="M135" s="70"/>
      <c r="N135" s="70"/>
      <c r="O135" s="70"/>
      <c r="P135" s="70"/>
    </row>
    <row r="136" spans="1:16" s="40" customFormat="1">
      <c r="A136" s="41" t="str">
        <f t="shared" si="100"/>
        <v>Лоток Х 1.3.</v>
      </c>
      <c r="B136" s="45" t="str">
        <f t="shared" si="101"/>
        <v>хлебный 3-х бортный</v>
      </c>
      <c r="C136" s="41"/>
      <c r="D136" s="43" t="str">
        <f t="shared" si="102"/>
        <v>740х440х65</v>
      </c>
      <c r="E136" s="44">
        <v>1.9</v>
      </c>
      <c r="F136" s="45" t="str">
        <f t="shared" si="103"/>
        <v>перфорированный</v>
      </c>
      <c r="G136" s="67" t="s">
        <v>16</v>
      </c>
      <c r="H136" s="77" t="s">
        <v>193</v>
      </c>
      <c r="I136" s="68">
        <v>181</v>
      </c>
      <c r="J136" s="68">
        <v>194</v>
      </c>
      <c r="K136" s="68">
        <v>208</v>
      </c>
      <c r="L136" s="68">
        <v>226</v>
      </c>
      <c r="M136" s="70"/>
      <c r="N136" s="70"/>
      <c r="O136" s="70"/>
      <c r="P136" s="70"/>
    </row>
    <row r="137" spans="1:16" s="40" customFormat="1">
      <c r="A137" s="35" t="s">
        <v>131</v>
      </c>
      <c r="B137" s="38" t="s">
        <v>129</v>
      </c>
      <c r="C137" s="35"/>
      <c r="D137" s="36" t="s">
        <v>51</v>
      </c>
      <c r="E137" s="37">
        <v>2.1</v>
      </c>
      <c r="F137" s="38" t="s">
        <v>8</v>
      </c>
      <c r="G137" s="38" t="s">
        <v>9</v>
      </c>
      <c r="H137" s="36" t="s">
        <v>193</v>
      </c>
      <c r="I137" s="39">
        <v>437</v>
      </c>
      <c r="J137" s="39">
        <v>468</v>
      </c>
      <c r="K137" s="39">
        <v>503</v>
      </c>
      <c r="L137" s="39">
        <v>546</v>
      </c>
      <c r="M137" s="70"/>
      <c r="N137" s="70"/>
      <c r="O137" s="70"/>
      <c r="P137" s="70"/>
    </row>
    <row r="138" spans="1:16" s="40" customFormat="1">
      <c r="A138" s="41" t="str">
        <f t="shared" ref="A138:A140" si="104">A137</f>
        <v>Лоток Х 2.1.</v>
      </c>
      <c r="B138" s="45" t="str">
        <f t="shared" ref="B138:B140" si="105">B137</f>
        <v>хлебный 4-х бортный</v>
      </c>
      <c r="C138" s="41"/>
      <c r="D138" s="43" t="str">
        <f t="shared" ref="D138:D140" si="106">D137</f>
        <v>740х440х65</v>
      </c>
      <c r="E138" s="44">
        <v>2.1</v>
      </c>
      <c r="F138" s="45" t="str">
        <f t="shared" ref="F138:F140" si="107">F137</f>
        <v>сплошной</v>
      </c>
      <c r="G138" s="46" t="s">
        <v>10</v>
      </c>
      <c r="H138" s="74" t="s">
        <v>193</v>
      </c>
      <c r="I138" s="47">
        <v>456</v>
      </c>
      <c r="J138" s="47">
        <v>488</v>
      </c>
      <c r="K138" s="47">
        <v>524</v>
      </c>
      <c r="L138" s="47">
        <v>570</v>
      </c>
      <c r="M138" s="70"/>
      <c r="N138" s="70"/>
      <c r="O138" s="70"/>
      <c r="P138" s="70"/>
    </row>
    <row r="139" spans="1:16" s="40" customFormat="1">
      <c r="A139" s="41" t="str">
        <f t="shared" si="104"/>
        <v>Лоток Х 2.1.</v>
      </c>
      <c r="B139" s="45" t="str">
        <f t="shared" si="105"/>
        <v>хлебный 4-х бортный</v>
      </c>
      <c r="C139" s="41"/>
      <c r="D139" s="43" t="str">
        <f t="shared" si="106"/>
        <v>740х440х65</v>
      </c>
      <c r="E139" s="44">
        <v>2.1</v>
      </c>
      <c r="F139" s="45" t="str">
        <f t="shared" si="107"/>
        <v>сплошной</v>
      </c>
      <c r="G139" s="46" t="s">
        <v>11</v>
      </c>
      <c r="H139" s="74" t="s">
        <v>193</v>
      </c>
      <c r="I139" s="47">
        <v>325</v>
      </c>
      <c r="J139" s="47">
        <v>348</v>
      </c>
      <c r="K139" s="47">
        <v>374</v>
      </c>
      <c r="L139" s="47">
        <v>406</v>
      </c>
      <c r="M139" s="70"/>
      <c r="N139" s="70"/>
      <c r="O139" s="70"/>
      <c r="P139" s="70"/>
    </row>
    <row r="140" spans="1:16" s="40" customFormat="1">
      <c r="A140" s="48" t="str">
        <f t="shared" si="104"/>
        <v>Лоток Х 2.1.</v>
      </c>
      <c r="B140" s="51" t="str">
        <f t="shared" si="105"/>
        <v>хлебный 4-х бортный</v>
      </c>
      <c r="C140" s="48"/>
      <c r="D140" s="49" t="str">
        <f t="shared" si="106"/>
        <v>740х440х65</v>
      </c>
      <c r="E140" s="50">
        <v>2.1</v>
      </c>
      <c r="F140" s="51" t="str">
        <f t="shared" si="107"/>
        <v>сплошной</v>
      </c>
      <c r="G140" s="52" t="s">
        <v>16</v>
      </c>
      <c r="H140" s="75" t="s">
        <v>193</v>
      </c>
      <c r="I140" s="53">
        <v>223</v>
      </c>
      <c r="J140" s="53">
        <v>239</v>
      </c>
      <c r="K140" s="53">
        <v>256</v>
      </c>
      <c r="L140" s="53">
        <v>279</v>
      </c>
      <c r="M140" s="70"/>
      <c r="N140" s="70"/>
      <c r="O140" s="70"/>
      <c r="P140" s="70"/>
    </row>
    <row r="141" spans="1:16" s="40" customFormat="1">
      <c r="A141" s="35" t="s">
        <v>132</v>
      </c>
      <c r="B141" s="38" t="s">
        <v>129</v>
      </c>
      <c r="C141" s="35"/>
      <c r="D141" s="36" t="s">
        <v>51</v>
      </c>
      <c r="E141" s="37">
        <v>2</v>
      </c>
      <c r="F141" s="38" t="s">
        <v>43</v>
      </c>
      <c r="G141" s="38" t="s">
        <v>9</v>
      </c>
      <c r="H141" s="36" t="s">
        <v>193</v>
      </c>
      <c r="I141" s="39">
        <v>437</v>
      </c>
      <c r="J141" s="39">
        <v>468</v>
      </c>
      <c r="K141" s="39">
        <v>503</v>
      </c>
      <c r="L141" s="39">
        <v>546</v>
      </c>
      <c r="M141" s="70"/>
      <c r="N141" s="70"/>
      <c r="O141" s="70"/>
      <c r="P141" s="70"/>
    </row>
    <row r="142" spans="1:16" s="40" customFormat="1">
      <c r="A142" s="41" t="str">
        <f t="shared" ref="A142:A144" si="108">A141</f>
        <v>Лоток Х 2.2.</v>
      </c>
      <c r="B142" s="45" t="str">
        <f t="shared" ref="B142:B144" si="109">B141</f>
        <v>хлебный 4-х бортный</v>
      </c>
      <c r="C142" s="41"/>
      <c r="D142" s="43" t="str">
        <f t="shared" ref="D142:D144" si="110">D141</f>
        <v>740х440х65</v>
      </c>
      <c r="E142" s="44">
        <v>2</v>
      </c>
      <c r="F142" s="45" t="str">
        <f t="shared" ref="F142:F144" si="111">F141</f>
        <v>перф.бока, сплошное дно</v>
      </c>
      <c r="G142" s="46" t="s">
        <v>10</v>
      </c>
      <c r="H142" s="74" t="s">
        <v>193</v>
      </c>
      <c r="I142" s="47">
        <v>456</v>
      </c>
      <c r="J142" s="47">
        <v>488</v>
      </c>
      <c r="K142" s="47">
        <v>524</v>
      </c>
      <c r="L142" s="47">
        <v>570</v>
      </c>
      <c r="M142" s="70"/>
      <c r="N142" s="70"/>
      <c r="O142" s="70"/>
      <c r="P142" s="70"/>
    </row>
    <row r="143" spans="1:16" s="40" customFormat="1">
      <c r="A143" s="41" t="str">
        <f t="shared" si="108"/>
        <v>Лоток Х 2.2.</v>
      </c>
      <c r="B143" s="45" t="str">
        <f t="shared" si="109"/>
        <v>хлебный 4-х бортный</v>
      </c>
      <c r="C143" s="41"/>
      <c r="D143" s="43" t="str">
        <f t="shared" si="110"/>
        <v>740х440х65</v>
      </c>
      <c r="E143" s="44">
        <v>2</v>
      </c>
      <c r="F143" s="45" t="str">
        <f t="shared" si="111"/>
        <v>перф.бока, сплошное дно</v>
      </c>
      <c r="G143" s="46" t="s">
        <v>11</v>
      </c>
      <c r="H143" s="74" t="s">
        <v>193</v>
      </c>
      <c r="I143" s="47">
        <v>325</v>
      </c>
      <c r="J143" s="47">
        <v>348</v>
      </c>
      <c r="K143" s="47">
        <v>374</v>
      </c>
      <c r="L143" s="47">
        <v>406</v>
      </c>
      <c r="M143" s="70"/>
      <c r="N143" s="70"/>
      <c r="O143" s="70"/>
      <c r="P143" s="70"/>
    </row>
    <row r="144" spans="1:16" s="40" customFormat="1">
      <c r="A144" s="48" t="str">
        <f t="shared" si="108"/>
        <v>Лоток Х 2.2.</v>
      </c>
      <c r="B144" s="51" t="str">
        <f t="shared" si="109"/>
        <v>хлебный 4-х бортный</v>
      </c>
      <c r="C144" s="48"/>
      <c r="D144" s="49" t="str">
        <f t="shared" si="110"/>
        <v>740х440х65</v>
      </c>
      <c r="E144" s="50">
        <v>2</v>
      </c>
      <c r="F144" s="51" t="str">
        <f t="shared" si="111"/>
        <v>перф.бока, сплошное дно</v>
      </c>
      <c r="G144" s="52" t="s">
        <v>16</v>
      </c>
      <c r="H144" s="75" t="s">
        <v>193</v>
      </c>
      <c r="I144" s="53">
        <v>223</v>
      </c>
      <c r="J144" s="53">
        <v>239</v>
      </c>
      <c r="K144" s="53">
        <v>256</v>
      </c>
      <c r="L144" s="53">
        <v>279</v>
      </c>
      <c r="M144" s="70"/>
      <c r="N144" s="70"/>
      <c r="O144" s="70"/>
      <c r="P144" s="70"/>
    </row>
    <row r="145" spans="1:16" s="40" customFormat="1">
      <c r="A145" s="35" t="s">
        <v>133</v>
      </c>
      <c r="B145" s="38" t="s">
        <v>129</v>
      </c>
      <c r="C145" s="35"/>
      <c r="D145" s="36" t="s">
        <v>51</v>
      </c>
      <c r="E145" s="37">
        <v>1.75</v>
      </c>
      <c r="F145" s="38" t="s">
        <v>44</v>
      </c>
      <c r="G145" s="38" t="s">
        <v>9</v>
      </c>
      <c r="H145" s="36" t="s">
        <v>193</v>
      </c>
      <c r="I145" s="39">
        <v>331</v>
      </c>
      <c r="J145" s="39">
        <v>354</v>
      </c>
      <c r="K145" s="39">
        <v>381</v>
      </c>
      <c r="L145" s="39">
        <v>414</v>
      </c>
      <c r="M145" s="70"/>
      <c r="N145" s="70"/>
      <c r="O145" s="70"/>
      <c r="P145" s="70"/>
    </row>
    <row r="146" spans="1:16" s="40" customFormat="1">
      <c r="A146" s="41" t="str">
        <f t="shared" ref="A146:A148" si="112">A145</f>
        <v>Лоток Х 2.3.</v>
      </c>
      <c r="B146" s="45" t="str">
        <f t="shared" ref="B146:B148" si="113">B145</f>
        <v>хлебный 4-х бортный</v>
      </c>
      <c r="C146" s="41"/>
      <c r="D146" s="43" t="str">
        <f t="shared" ref="D146:D148" si="114">D145</f>
        <v>740х440х65</v>
      </c>
      <c r="E146" s="44">
        <v>1.75</v>
      </c>
      <c r="F146" s="45" t="str">
        <f t="shared" ref="F146:F148" si="115">F145</f>
        <v>перфорированный</v>
      </c>
      <c r="G146" s="46" t="s">
        <v>10</v>
      </c>
      <c r="H146" s="74" t="s">
        <v>193</v>
      </c>
      <c r="I146" s="47">
        <v>340</v>
      </c>
      <c r="J146" s="47">
        <v>364</v>
      </c>
      <c r="K146" s="47">
        <v>391</v>
      </c>
      <c r="L146" s="47">
        <v>425</v>
      </c>
      <c r="M146" s="70"/>
      <c r="N146" s="70"/>
      <c r="O146" s="70"/>
      <c r="P146" s="70"/>
    </row>
    <row r="147" spans="1:16" s="40" customFormat="1">
      <c r="A147" s="41" t="str">
        <f t="shared" si="112"/>
        <v>Лоток Х 2.3.</v>
      </c>
      <c r="B147" s="45" t="str">
        <f t="shared" si="113"/>
        <v>хлебный 4-х бортный</v>
      </c>
      <c r="C147" s="41"/>
      <c r="D147" s="43" t="str">
        <f t="shared" si="114"/>
        <v>740х440х65</v>
      </c>
      <c r="E147" s="44">
        <v>1.75</v>
      </c>
      <c r="F147" s="45" t="str">
        <f t="shared" si="115"/>
        <v>перфорированный</v>
      </c>
      <c r="G147" s="46" t="s">
        <v>11</v>
      </c>
      <c r="H147" s="74" t="s">
        <v>193</v>
      </c>
      <c r="I147" s="47">
        <v>224</v>
      </c>
      <c r="J147" s="47">
        <v>240</v>
      </c>
      <c r="K147" s="47">
        <v>258</v>
      </c>
      <c r="L147" s="47">
        <v>280</v>
      </c>
      <c r="M147" s="70"/>
      <c r="N147" s="70"/>
      <c r="O147" s="70"/>
      <c r="P147" s="70"/>
    </row>
    <row r="148" spans="1:16" s="40" customFormat="1">
      <c r="A148" s="48" t="str">
        <f t="shared" si="112"/>
        <v>Лоток Х 2.3.</v>
      </c>
      <c r="B148" s="51" t="str">
        <f t="shared" si="113"/>
        <v>хлебный 4-х бортный</v>
      </c>
      <c r="C148" s="48"/>
      <c r="D148" s="49" t="str">
        <f t="shared" si="114"/>
        <v>740х440х65</v>
      </c>
      <c r="E148" s="50">
        <v>1.75</v>
      </c>
      <c r="F148" s="51" t="str">
        <f t="shared" si="115"/>
        <v>перфорированный</v>
      </c>
      <c r="G148" s="52" t="s">
        <v>16</v>
      </c>
      <c r="H148" s="75" t="s">
        <v>193</v>
      </c>
      <c r="I148" s="53">
        <v>181</v>
      </c>
      <c r="J148" s="53">
        <v>194</v>
      </c>
      <c r="K148" s="53">
        <v>208</v>
      </c>
      <c r="L148" s="53">
        <v>226</v>
      </c>
      <c r="M148" s="70"/>
      <c r="N148" s="70"/>
      <c r="O148" s="70"/>
      <c r="P148" s="70"/>
    </row>
    <row r="149" spans="1:16" s="40" customFormat="1">
      <c r="A149" s="35" t="s">
        <v>134</v>
      </c>
      <c r="B149" s="38" t="s">
        <v>135</v>
      </c>
      <c r="C149" s="35"/>
      <c r="D149" s="36" t="s">
        <v>52</v>
      </c>
      <c r="E149" s="37">
        <v>2.4</v>
      </c>
      <c r="F149" s="38" t="s">
        <v>8</v>
      </c>
      <c r="G149" s="38" t="s">
        <v>9</v>
      </c>
      <c r="H149" s="36" t="s">
        <v>193</v>
      </c>
      <c r="I149" s="39">
        <v>479</v>
      </c>
      <c r="J149" s="39">
        <v>513</v>
      </c>
      <c r="K149" s="39">
        <v>551</v>
      </c>
      <c r="L149" s="39">
        <v>599</v>
      </c>
      <c r="M149" s="70"/>
      <c r="N149" s="70"/>
      <c r="O149" s="70"/>
      <c r="P149" s="70"/>
    </row>
    <row r="150" spans="1:16" s="40" customFormat="1">
      <c r="A150" s="41" t="str">
        <f t="shared" ref="A150:A152" si="116">A149</f>
        <v>Ящик Х 3.1.</v>
      </c>
      <c r="B150" s="45" t="str">
        <f t="shared" ref="B150:B152" si="117">B149</f>
        <v>хлебный</v>
      </c>
      <c r="C150" s="41"/>
      <c r="D150" s="43" t="str">
        <f t="shared" ref="D150:D152" si="118">D149</f>
        <v>740х465х145</v>
      </c>
      <c r="E150" s="44">
        <v>2.4</v>
      </c>
      <c r="F150" s="45" t="str">
        <f t="shared" ref="F150:F152" si="119">F149</f>
        <v>сплошной</v>
      </c>
      <c r="G150" s="46" t="s">
        <v>10</v>
      </c>
      <c r="H150" s="74" t="s">
        <v>193</v>
      </c>
      <c r="I150" s="47">
        <v>481</v>
      </c>
      <c r="J150" s="47">
        <v>515</v>
      </c>
      <c r="K150" s="47">
        <v>553</v>
      </c>
      <c r="L150" s="47">
        <v>601</v>
      </c>
      <c r="M150" s="70"/>
      <c r="N150" s="70"/>
      <c r="O150" s="70"/>
      <c r="P150" s="70"/>
    </row>
    <row r="151" spans="1:16" s="40" customFormat="1">
      <c r="A151" s="41" t="str">
        <f t="shared" si="116"/>
        <v>Ящик Х 3.1.</v>
      </c>
      <c r="B151" s="45" t="str">
        <f t="shared" si="117"/>
        <v>хлебный</v>
      </c>
      <c r="C151" s="41"/>
      <c r="D151" s="43" t="str">
        <f t="shared" si="118"/>
        <v>740х465х145</v>
      </c>
      <c r="E151" s="44">
        <v>2.4</v>
      </c>
      <c r="F151" s="45" t="str">
        <f t="shared" si="119"/>
        <v>сплошной</v>
      </c>
      <c r="G151" s="46" t="s">
        <v>11</v>
      </c>
      <c r="H151" s="74" t="s">
        <v>193</v>
      </c>
      <c r="I151" s="47">
        <v>318</v>
      </c>
      <c r="J151" s="47">
        <v>342</v>
      </c>
      <c r="K151" s="47">
        <v>368</v>
      </c>
      <c r="L151" s="47">
        <v>400</v>
      </c>
      <c r="M151" s="70"/>
      <c r="N151" s="70"/>
      <c r="O151" s="70"/>
      <c r="P151" s="70"/>
    </row>
    <row r="152" spans="1:16" s="40" customFormat="1">
      <c r="A152" s="48" t="str">
        <f t="shared" si="116"/>
        <v>Ящик Х 3.1.</v>
      </c>
      <c r="B152" s="51" t="str">
        <f t="shared" si="117"/>
        <v>хлебный</v>
      </c>
      <c r="C152" s="48"/>
      <c r="D152" s="49" t="str">
        <f t="shared" si="118"/>
        <v>740х465х145</v>
      </c>
      <c r="E152" s="50">
        <v>2.4</v>
      </c>
      <c r="F152" s="51" t="str">
        <f t="shared" si="119"/>
        <v>сплошной</v>
      </c>
      <c r="G152" s="52" t="s">
        <v>16</v>
      </c>
      <c r="H152" s="75" t="s">
        <v>193</v>
      </c>
      <c r="I152" s="53">
        <v>235</v>
      </c>
      <c r="J152" s="53">
        <v>251</v>
      </c>
      <c r="K152" s="53">
        <v>270</v>
      </c>
      <c r="L152" s="53">
        <v>294</v>
      </c>
      <c r="M152" s="70"/>
      <c r="N152" s="70"/>
      <c r="O152" s="70"/>
      <c r="P152" s="70"/>
    </row>
    <row r="153" spans="1:16" s="40" customFormat="1">
      <c r="A153" s="35" t="s">
        <v>136</v>
      </c>
      <c r="B153" s="38" t="s">
        <v>135</v>
      </c>
      <c r="C153" s="35"/>
      <c r="D153" s="36" t="s">
        <v>52</v>
      </c>
      <c r="E153" s="37">
        <v>2.1</v>
      </c>
      <c r="F153" s="38" t="s">
        <v>43</v>
      </c>
      <c r="G153" s="38" t="s">
        <v>9</v>
      </c>
      <c r="H153" s="36" t="s">
        <v>193</v>
      </c>
      <c r="I153" s="39">
        <v>468</v>
      </c>
      <c r="J153" s="39">
        <v>501</v>
      </c>
      <c r="K153" s="39">
        <v>538</v>
      </c>
      <c r="L153" s="39">
        <v>585</v>
      </c>
      <c r="M153" s="70"/>
      <c r="N153" s="70"/>
      <c r="O153" s="70"/>
      <c r="P153" s="70"/>
    </row>
    <row r="154" spans="1:16" s="40" customFormat="1">
      <c r="A154" s="41" t="str">
        <f t="shared" ref="A154:A156" si="120">A153</f>
        <v>Ящик Х 3.2.</v>
      </c>
      <c r="B154" s="45" t="str">
        <f t="shared" ref="B154:B156" si="121">B153</f>
        <v>хлебный</v>
      </c>
      <c r="C154" s="41"/>
      <c r="D154" s="43" t="str">
        <f t="shared" ref="D154:D156" si="122">D153</f>
        <v>740х465х145</v>
      </c>
      <c r="E154" s="44">
        <v>2.1</v>
      </c>
      <c r="F154" s="45" t="str">
        <f t="shared" ref="F154:F156" si="123">F153</f>
        <v>перф.бока, сплошное дно</v>
      </c>
      <c r="G154" s="46" t="s">
        <v>10</v>
      </c>
      <c r="H154" s="74" t="s">
        <v>193</v>
      </c>
      <c r="I154" s="47">
        <v>469</v>
      </c>
      <c r="J154" s="47">
        <v>503</v>
      </c>
      <c r="K154" s="47">
        <v>541</v>
      </c>
      <c r="L154" s="47">
        <v>588</v>
      </c>
      <c r="M154" s="70"/>
      <c r="N154" s="70"/>
      <c r="O154" s="70"/>
      <c r="P154" s="70"/>
    </row>
    <row r="155" spans="1:16" s="40" customFormat="1">
      <c r="A155" s="41" t="str">
        <f t="shared" si="120"/>
        <v>Ящик Х 3.2.</v>
      </c>
      <c r="B155" s="45" t="str">
        <f t="shared" si="121"/>
        <v>хлебный</v>
      </c>
      <c r="C155" s="41"/>
      <c r="D155" s="43" t="str">
        <f t="shared" si="122"/>
        <v>740х465х145</v>
      </c>
      <c r="E155" s="44">
        <v>2.1</v>
      </c>
      <c r="F155" s="45" t="str">
        <f t="shared" si="123"/>
        <v>перф.бока, сплошное дно</v>
      </c>
      <c r="G155" s="46" t="s">
        <v>11</v>
      </c>
      <c r="H155" s="74" t="s">
        <v>193</v>
      </c>
      <c r="I155" s="47">
        <v>299</v>
      </c>
      <c r="J155" s="47">
        <v>320</v>
      </c>
      <c r="K155" s="47">
        <v>344</v>
      </c>
      <c r="L155" s="47">
        <v>374</v>
      </c>
      <c r="M155" s="70"/>
      <c r="N155" s="70"/>
      <c r="O155" s="70"/>
      <c r="P155" s="70"/>
    </row>
    <row r="156" spans="1:16" s="40" customFormat="1">
      <c r="A156" s="48" t="str">
        <f t="shared" si="120"/>
        <v>Ящик Х 3.2.</v>
      </c>
      <c r="B156" s="51" t="str">
        <f t="shared" si="121"/>
        <v>хлебный</v>
      </c>
      <c r="C156" s="48"/>
      <c r="D156" s="49" t="str">
        <f t="shared" si="122"/>
        <v>740х465х145</v>
      </c>
      <c r="E156" s="50">
        <v>2.1</v>
      </c>
      <c r="F156" s="51" t="str">
        <f t="shared" si="123"/>
        <v>перф.бока, сплошное дно</v>
      </c>
      <c r="G156" s="52" t="s">
        <v>16</v>
      </c>
      <c r="H156" s="75" t="s">
        <v>193</v>
      </c>
      <c r="I156" s="53">
        <v>235</v>
      </c>
      <c r="J156" s="53">
        <v>251</v>
      </c>
      <c r="K156" s="53">
        <v>270</v>
      </c>
      <c r="L156" s="53">
        <v>294</v>
      </c>
      <c r="M156" s="70"/>
      <c r="N156" s="70"/>
      <c r="O156" s="70"/>
      <c r="P156" s="70"/>
    </row>
    <row r="157" spans="1:16" s="40" customFormat="1">
      <c r="A157" s="35" t="s">
        <v>137</v>
      </c>
      <c r="B157" s="38" t="s">
        <v>135</v>
      </c>
      <c r="C157" s="35"/>
      <c r="D157" s="36" t="s">
        <v>52</v>
      </c>
      <c r="E157" s="37">
        <v>1.8</v>
      </c>
      <c r="F157" s="38" t="s">
        <v>44</v>
      </c>
      <c r="G157" s="38" t="s">
        <v>9</v>
      </c>
      <c r="H157" s="36" t="s">
        <v>193</v>
      </c>
      <c r="I157" s="39">
        <v>362</v>
      </c>
      <c r="J157" s="39">
        <v>387</v>
      </c>
      <c r="K157" s="39">
        <v>416</v>
      </c>
      <c r="L157" s="39">
        <v>453</v>
      </c>
      <c r="M157" s="70"/>
      <c r="N157" s="70"/>
      <c r="O157" s="70"/>
      <c r="P157" s="70"/>
    </row>
    <row r="158" spans="1:16" s="40" customFormat="1">
      <c r="A158" s="41" t="str">
        <f t="shared" ref="A158:A160" si="124">A157</f>
        <v>Ящик Х 3.3.</v>
      </c>
      <c r="B158" s="45" t="str">
        <f t="shared" ref="B158:B160" si="125">B157</f>
        <v>хлебный</v>
      </c>
      <c r="C158" s="41"/>
      <c r="D158" s="43" t="str">
        <f>D157</f>
        <v>740х465х145</v>
      </c>
      <c r="E158" s="44">
        <v>1.8</v>
      </c>
      <c r="F158" s="45" t="str">
        <f t="shared" ref="F158:F159" si="126">F157</f>
        <v>перфорированный</v>
      </c>
      <c r="G158" s="46" t="s">
        <v>10</v>
      </c>
      <c r="H158" s="74" t="s">
        <v>193</v>
      </c>
      <c r="I158" s="47">
        <v>363</v>
      </c>
      <c r="J158" s="47">
        <v>388</v>
      </c>
      <c r="K158" s="47">
        <v>417</v>
      </c>
      <c r="L158" s="47">
        <v>454</v>
      </c>
      <c r="M158" s="70"/>
      <c r="N158" s="70"/>
      <c r="O158" s="70"/>
      <c r="P158" s="70"/>
    </row>
    <row r="159" spans="1:16" s="40" customFormat="1">
      <c r="A159" s="41" t="str">
        <f t="shared" si="124"/>
        <v>Ящик Х 3.3.</v>
      </c>
      <c r="B159" s="45" t="str">
        <f t="shared" si="125"/>
        <v>хлебный</v>
      </c>
      <c r="C159" s="41"/>
      <c r="D159" s="43" t="str">
        <f t="shared" ref="D159" si="127">D158</f>
        <v>740х465х145</v>
      </c>
      <c r="E159" s="44">
        <v>1.8</v>
      </c>
      <c r="F159" s="45" t="str">
        <f t="shared" si="126"/>
        <v>перфорированный</v>
      </c>
      <c r="G159" s="46" t="s">
        <v>11</v>
      </c>
      <c r="H159" s="74" t="s">
        <v>193</v>
      </c>
      <c r="I159" s="47">
        <v>239</v>
      </c>
      <c r="J159" s="47">
        <v>257</v>
      </c>
      <c r="K159" s="47">
        <v>279</v>
      </c>
      <c r="L159" s="47">
        <v>304</v>
      </c>
      <c r="M159" s="70"/>
      <c r="N159" s="70"/>
      <c r="O159" s="70"/>
      <c r="P159" s="70"/>
    </row>
    <row r="160" spans="1:16" s="40" customFormat="1">
      <c r="A160" s="48" t="str">
        <f t="shared" si="124"/>
        <v>Ящик Х 3.3.</v>
      </c>
      <c r="B160" s="51" t="str">
        <f t="shared" si="125"/>
        <v>хлебный</v>
      </c>
      <c r="C160" s="48"/>
      <c r="D160" s="49" t="str">
        <f>D159</f>
        <v>740х465х145</v>
      </c>
      <c r="E160" s="50">
        <v>1.8</v>
      </c>
      <c r="F160" s="51" t="str">
        <f>F159</f>
        <v>перфорированный</v>
      </c>
      <c r="G160" s="52" t="s">
        <v>16</v>
      </c>
      <c r="H160" s="75" t="s">
        <v>193</v>
      </c>
      <c r="I160" s="53">
        <v>213</v>
      </c>
      <c r="J160" s="53">
        <v>228</v>
      </c>
      <c r="K160" s="53">
        <v>245</v>
      </c>
      <c r="L160" s="53">
        <v>266</v>
      </c>
      <c r="M160" s="70"/>
      <c r="N160" s="70"/>
      <c r="O160" s="70"/>
      <c r="P160" s="70"/>
    </row>
    <row r="161" spans="1:16" s="25" customFormat="1" ht="18" customHeight="1">
      <c r="A161" s="13" t="s">
        <v>154</v>
      </c>
      <c r="B161" s="15"/>
      <c r="C161" s="13"/>
      <c r="D161" s="12"/>
      <c r="E161" s="20"/>
      <c r="F161" s="14"/>
      <c r="G161" s="15"/>
      <c r="H161" s="12"/>
      <c r="I161" s="28">
        <v>0</v>
      </c>
      <c r="J161" s="29">
        <v>0</v>
      </c>
      <c r="K161" s="29">
        <v>0</v>
      </c>
      <c r="L161" s="29">
        <v>0</v>
      </c>
      <c r="M161" s="70"/>
      <c r="N161" s="70"/>
      <c r="O161" s="70"/>
      <c r="P161" s="70"/>
    </row>
    <row r="162" spans="1:16" s="40" customFormat="1" ht="60" customHeight="1">
      <c r="A162" s="58" t="s">
        <v>138</v>
      </c>
      <c r="B162" s="61"/>
      <c r="C162" s="58"/>
      <c r="D162" s="33"/>
      <c r="E162" s="59"/>
      <c r="F162" s="61" t="s">
        <v>8</v>
      </c>
      <c r="G162" s="61" t="s">
        <v>9</v>
      </c>
      <c r="H162" s="33" t="s">
        <v>194</v>
      </c>
      <c r="I162" s="62">
        <v>32</v>
      </c>
      <c r="J162" s="62">
        <v>34</v>
      </c>
      <c r="K162" s="62">
        <v>37</v>
      </c>
      <c r="L162" s="62">
        <v>40</v>
      </c>
      <c r="M162" s="70"/>
      <c r="N162" s="70"/>
      <c r="O162" s="70"/>
      <c r="P162" s="70"/>
    </row>
    <row r="163" spans="1:16" s="40" customFormat="1">
      <c r="A163" s="58" t="s">
        <v>158</v>
      </c>
      <c r="B163" s="61" t="s">
        <v>155</v>
      </c>
      <c r="C163" s="58"/>
      <c r="D163" s="33" t="s">
        <v>50</v>
      </c>
      <c r="E163" s="59"/>
      <c r="F163" s="61" t="s">
        <v>8</v>
      </c>
      <c r="G163" s="61" t="s">
        <v>9</v>
      </c>
      <c r="H163" s="33" t="s">
        <v>193</v>
      </c>
      <c r="I163" s="62">
        <v>357</v>
      </c>
      <c r="J163" s="62">
        <v>382</v>
      </c>
      <c r="K163" s="62">
        <v>411</v>
      </c>
      <c r="L163" s="62">
        <v>446</v>
      </c>
      <c r="M163" s="70"/>
      <c r="N163" s="70"/>
      <c r="O163" s="70"/>
      <c r="P163" s="70"/>
    </row>
    <row r="164" spans="1:16" s="40" customFormat="1" ht="60" customHeight="1">
      <c r="A164" s="58" t="s">
        <v>64</v>
      </c>
      <c r="B164" s="61"/>
      <c r="C164" s="58"/>
      <c r="D164" s="33" t="s">
        <v>65</v>
      </c>
      <c r="E164" s="59">
        <v>0.32</v>
      </c>
      <c r="F164" s="61" t="s">
        <v>44</v>
      </c>
      <c r="G164" s="61" t="s">
        <v>66</v>
      </c>
      <c r="H164" s="33" t="s">
        <v>193</v>
      </c>
      <c r="I164" s="62">
        <v>33</v>
      </c>
      <c r="J164" s="62">
        <v>39</v>
      </c>
      <c r="K164" s="62">
        <v>41</v>
      </c>
      <c r="L164" s="62">
        <v>45</v>
      </c>
      <c r="M164" s="70"/>
      <c r="N164" s="70"/>
      <c r="O164" s="70"/>
      <c r="P164" s="70"/>
    </row>
    <row r="165" spans="1:16" s="40" customFormat="1">
      <c r="A165" s="35" t="s">
        <v>156</v>
      </c>
      <c r="B165" s="38" t="s">
        <v>157</v>
      </c>
      <c r="C165" s="35"/>
      <c r="D165" s="36" t="s">
        <v>28</v>
      </c>
      <c r="E165" s="37">
        <v>1.6</v>
      </c>
      <c r="F165" s="38" t="s">
        <v>44</v>
      </c>
      <c r="G165" s="38" t="s">
        <v>9</v>
      </c>
      <c r="H165" s="36" t="s">
        <v>193</v>
      </c>
      <c r="I165" s="39">
        <v>297</v>
      </c>
      <c r="J165" s="39">
        <v>318</v>
      </c>
      <c r="K165" s="39">
        <v>342</v>
      </c>
      <c r="L165" s="39">
        <v>371</v>
      </c>
      <c r="M165" s="70"/>
      <c r="N165" s="70"/>
      <c r="O165" s="70"/>
      <c r="P165" s="70"/>
    </row>
    <row r="166" spans="1:16" s="40" customFormat="1">
      <c r="A166" s="41" t="str">
        <f t="shared" ref="A166:A168" si="128">A165</f>
        <v>Ящик 2Д</v>
      </c>
      <c r="B166" s="45" t="str">
        <f t="shared" ref="B166:B168" si="129">B165</f>
        <v>для овощей и фруктов</v>
      </c>
      <c r="C166" s="41"/>
      <c r="D166" s="43" t="str">
        <f t="shared" ref="D166:D168" si="130">D165</f>
        <v>600х400х200</v>
      </c>
      <c r="E166" s="44">
        <v>1.6</v>
      </c>
      <c r="F166" s="45" t="str">
        <f t="shared" ref="F166:F180" si="131">F165</f>
        <v>перфорированный</v>
      </c>
      <c r="G166" s="46" t="s">
        <v>10</v>
      </c>
      <c r="H166" s="74" t="s">
        <v>193</v>
      </c>
      <c r="I166" s="47">
        <v>299</v>
      </c>
      <c r="J166" s="47">
        <v>320</v>
      </c>
      <c r="K166" s="47">
        <v>344</v>
      </c>
      <c r="L166" s="47">
        <v>374</v>
      </c>
      <c r="M166" s="70"/>
      <c r="N166" s="70"/>
      <c r="O166" s="70"/>
      <c r="P166" s="70"/>
    </row>
    <row r="167" spans="1:16" s="40" customFormat="1">
      <c r="A167" s="41" t="str">
        <f t="shared" si="128"/>
        <v>Ящик 2Д</v>
      </c>
      <c r="B167" s="45" t="str">
        <f t="shared" si="129"/>
        <v>для овощей и фруктов</v>
      </c>
      <c r="C167" s="41"/>
      <c r="D167" s="43" t="str">
        <f t="shared" si="130"/>
        <v>600х400х200</v>
      </c>
      <c r="E167" s="44">
        <v>1.6</v>
      </c>
      <c r="F167" s="45" t="str">
        <f t="shared" si="131"/>
        <v>перфорированный</v>
      </c>
      <c r="G167" s="46" t="s">
        <v>11</v>
      </c>
      <c r="H167" s="74" t="s">
        <v>193</v>
      </c>
      <c r="I167" s="47">
        <v>197</v>
      </c>
      <c r="J167" s="47">
        <v>211</v>
      </c>
      <c r="K167" s="47">
        <v>227</v>
      </c>
      <c r="L167" s="47">
        <v>246</v>
      </c>
      <c r="M167" s="70"/>
      <c r="N167" s="70"/>
      <c r="O167" s="70"/>
      <c r="P167" s="70"/>
    </row>
    <row r="168" spans="1:16" s="40" customFormat="1">
      <c r="A168" s="48" t="str">
        <f t="shared" si="128"/>
        <v>Ящик 2Д</v>
      </c>
      <c r="B168" s="51" t="str">
        <f t="shared" si="129"/>
        <v>для овощей и фруктов</v>
      </c>
      <c r="C168" s="48"/>
      <c r="D168" s="49" t="str">
        <f t="shared" si="130"/>
        <v>600х400х200</v>
      </c>
      <c r="E168" s="50">
        <v>1.6</v>
      </c>
      <c r="F168" s="51" t="str">
        <f t="shared" si="131"/>
        <v>перфорированный</v>
      </c>
      <c r="G168" s="52" t="s">
        <v>16</v>
      </c>
      <c r="H168" s="75" t="s">
        <v>193</v>
      </c>
      <c r="I168" s="53">
        <v>116</v>
      </c>
      <c r="J168" s="53">
        <v>124</v>
      </c>
      <c r="K168" s="53">
        <v>133</v>
      </c>
      <c r="L168" s="53">
        <v>145</v>
      </c>
      <c r="M168" s="70"/>
      <c r="N168" s="70"/>
      <c r="O168" s="70"/>
      <c r="P168" s="70"/>
    </row>
    <row r="169" spans="1:16" s="40" customFormat="1">
      <c r="A169" s="35" t="s">
        <v>159</v>
      </c>
      <c r="B169" s="38"/>
      <c r="C169" s="42"/>
      <c r="D169" s="36" t="s">
        <v>67</v>
      </c>
      <c r="E169" s="37">
        <v>1.2</v>
      </c>
      <c r="F169" s="38" t="s">
        <v>44</v>
      </c>
      <c r="G169" s="54" t="s">
        <v>11</v>
      </c>
      <c r="H169" s="76" t="s">
        <v>193</v>
      </c>
      <c r="I169" s="55">
        <v>146</v>
      </c>
      <c r="J169" s="55">
        <v>156</v>
      </c>
      <c r="K169" s="55">
        <v>168</v>
      </c>
      <c r="L169" s="55">
        <v>183</v>
      </c>
      <c r="M169" s="70"/>
      <c r="N169" s="70"/>
      <c r="O169" s="70"/>
      <c r="P169" s="70"/>
    </row>
    <row r="170" spans="1:16" s="40" customFormat="1">
      <c r="A170" s="48" t="str">
        <f t="shared" ref="A170" si="132">A169</f>
        <v>Ящик дрожжевой 200</v>
      </c>
      <c r="B170" s="52"/>
      <c r="C170" s="56"/>
      <c r="D170" s="49" t="str">
        <f t="shared" ref="D170" si="133">D169</f>
        <v>400х300х200</v>
      </c>
      <c r="E170" s="50">
        <v>1.2</v>
      </c>
      <c r="F170" s="51" t="str">
        <f t="shared" si="131"/>
        <v>перфорированный</v>
      </c>
      <c r="G170" s="52" t="s">
        <v>16</v>
      </c>
      <c r="H170" s="75" t="s">
        <v>193</v>
      </c>
      <c r="I170" s="53">
        <v>139</v>
      </c>
      <c r="J170" s="53">
        <v>149</v>
      </c>
      <c r="K170" s="53">
        <v>160</v>
      </c>
      <c r="L170" s="53">
        <v>174</v>
      </c>
      <c r="M170" s="70"/>
      <c r="N170" s="70"/>
      <c r="O170" s="70"/>
      <c r="P170" s="70"/>
    </row>
    <row r="171" spans="1:16" s="40" customFormat="1" ht="30" customHeight="1">
      <c r="A171" s="35" t="s">
        <v>68</v>
      </c>
      <c r="B171" s="38"/>
      <c r="C171" s="42"/>
      <c r="D171" s="36" t="s">
        <v>50</v>
      </c>
      <c r="E171" s="37">
        <v>1.5</v>
      </c>
      <c r="F171" s="38" t="s">
        <v>44</v>
      </c>
      <c r="G171" s="54" t="s">
        <v>9</v>
      </c>
      <c r="H171" s="76" t="s">
        <v>193</v>
      </c>
      <c r="I171" s="55">
        <v>278</v>
      </c>
      <c r="J171" s="55">
        <v>297</v>
      </c>
      <c r="K171" s="55">
        <v>320</v>
      </c>
      <c r="L171" s="55">
        <v>348</v>
      </c>
      <c r="M171" s="70"/>
      <c r="N171" s="70"/>
      <c r="O171" s="70"/>
      <c r="P171" s="70"/>
    </row>
    <row r="172" spans="1:16" s="40" customFormat="1" ht="30" customHeight="1">
      <c r="A172" s="48" t="str">
        <f t="shared" ref="A172" si="134">A171</f>
        <v>Ящик для заморозки цыплят</v>
      </c>
      <c r="B172" s="52"/>
      <c r="C172" s="56"/>
      <c r="D172" s="49" t="str">
        <f t="shared" ref="D172" si="135">D171</f>
        <v>600х400х150</v>
      </c>
      <c r="E172" s="50">
        <v>1.5</v>
      </c>
      <c r="F172" s="51" t="str">
        <f t="shared" si="131"/>
        <v>перфорированный</v>
      </c>
      <c r="G172" s="52" t="s">
        <v>10</v>
      </c>
      <c r="H172" s="75" t="s">
        <v>193</v>
      </c>
      <c r="I172" s="53">
        <v>278</v>
      </c>
      <c r="J172" s="53">
        <v>297</v>
      </c>
      <c r="K172" s="53">
        <v>320</v>
      </c>
      <c r="L172" s="53">
        <v>348</v>
      </c>
      <c r="M172" s="70"/>
      <c r="N172" s="70"/>
      <c r="O172" s="70"/>
      <c r="P172" s="70"/>
    </row>
    <row r="173" spans="1:16" s="40" customFormat="1" ht="30" customHeight="1">
      <c r="A173" s="35" t="s">
        <v>199</v>
      </c>
      <c r="B173" s="38" t="s">
        <v>160</v>
      </c>
      <c r="C173" s="42"/>
      <c r="D173" s="36" t="s">
        <v>201</v>
      </c>
      <c r="E173" s="37">
        <v>2.2999999999999998</v>
      </c>
      <c r="F173" s="38" t="s">
        <v>8</v>
      </c>
      <c r="G173" s="54" t="s">
        <v>9</v>
      </c>
      <c r="H173" s="76" t="s">
        <v>194</v>
      </c>
      <c r="I173" s="55">
        <v>406</v>
      </c>
      <c r="J173" s="55">
        <v>434</v>
      </c>
      <c r="K173" s="55">
        <v>467</v>
      </c>
      <c r="L173" s="55">
        <v>508</v>
      </c>
      <c r="M173" s="70"/>
      <c r="N173" s="70"/>
      <c r="O173" s="70"/>
      <c r="P173" s="70"/>
    </row>
    <row r="174" spans="1:16" s="40" customFormat="1" ht="30" customHeight="1">
      <c r="A174" s="48" t="str">
        <f t="shared" ref="A174:B174" si="136">A173</f>
        <v>Ящик №17 с крышкой</v>
      </c>
      <c r="B174" s="51" t="str">
        <f t="shared" si="136"/>
        <v>сырково-творожный</v>
      </c>
      <c r="C174" s="56"/>
      <c r="D174" s="49" t="str">
        <f t="shared" ref="D174" si="137">D173</f>
        <v>532х400х141</v>
      </c>
      <c r="E174" s="50">
        <v>2.2999999999999998</v>
      </c>
      <c r="F174" s="51" t="str">
        <f t="shared" si="131"/>
        <v>сплошной</v>
      </c>
      <c r="G174" s="52" t="s">
        <v>11</v>
      </c>
      <c r="H174" s="75" t="s">
        <v>194</v>
      </c>
      <c r="I174" s="53">
        <v>289</v>
      </c>
      <c r="J174" s="53">
        <v>309</v>
      </c>
      <c r="K174" s="53">
        <v>319</v>
      </c>
      <c r="L174" s="53">
        <v>348</v>
      </c>
      <c r="M174" s="70"/>
      <c r="N174" s="70"/>
      <c r="O174" s="70"/>
      <c r="P174" s="70"/>
    </row>
    <row r="175" spans="1:16" s="40" customFormat="1" ht="30" customHeight="1">
      <c r="A175" s="35" t="s">
        <v>161</v>
      </c>
      <c r="B175" s="38" t="s">
        <v>160</v>
      </c>
      <c r="C175" s="42"/>
      <c r="D175" s="36" t="s">
        <v>201</v>
      </c>
      <c r="E175" s="37">
        <v>2.2999999999999998</v>
      </c>
      <c r="F175" s="38" t="s">
        <v>8</v>
      </c>
      <c r="G175" s="54" t="s">
        <v>9</v>
      </c>
      <c r="H175" s="76" t="s">
        <v>193</v>
      </c>
      <c r="I175" s="55">
        <v>347</v>
      </c>
      <c r="J175" s="55">
        <v>371</v>
      </c>
      <c r="K175" s="55">
        <v>399</v>
      </c>
      <c r="L175" s="55">
        <v>434</v>
      </c>
      <c r="M175" s="70"/>
      <c r="N175" s="70"/>
      <c r="O175" s="70"/>
      <c r="P175" s="70"/>
    </row>
    <row r="176" spans="1:16" s="40" customFormat="1" ht="30" customHeight="1">
      <c r="A176" s="48" t="str">
        <f t="shared" ref="A176" si="138">A175</f>
        <v>Ящик №17</v>
      </c>
      <c r="B176" s="51" t="str">
        <f t="shared" ref="B176" si="139">B175</f>
        <v>сырково-творожный</v>
      </c>
      <c r="C176" s="56"/>
      <c r="D176" s="49" t="str">
        <f t="shared" ref="D176" si="140">D175</f>
        <v>532х400х141</v>
      </c>
      <c r="E176" s="50">
        <v>2.2999999999999998</v>
      </c>
      <c r="F176" s="51" t="str">
        <f t="shared" si="131"/>
        <v>сплошной</v>
      </c>
      <c r="G176" s="52" t="s">
        <v>11</v>
      </c>
      <c r="H176" s="75" t="s">
        <v>193</v>
      </c>
      <c r="I176" s="53">
        <v>221</v>
      </c>
      <c r="J176" s="53">
        <v>236</v>
      </c>
      <c r="K176" s="53">
        <v>254</v>
      </c>
      <c r="L176" s="53">
        <v>276</v>
      </c>
      <c r="M176" s="70"/>
      <c r="N176" s="70"/>
      <c r="O176" s="70"/>
      <c r="P176" s="70"/>
    </row>
    <row r="177" spans="1:16" s="40" customFormat="1">
      <c r="A177" s="35" t="s">
        <v>175</v>
      </c>
      <c r="B177" s="38" t="s">
        <v>160</v>
      </c>
      <c r="C177" s="42"/>
      <c r="D177" s="36" t="s">
        <v>69</v>
      </c>
      <c r="E177" s="37">
        <v>0.7</v>
      </c>
      <c r="F177" s="38" t="s">
        <v>8</v>
      </c>
      <c r="G177" s="54" t="s">
        <v>9</v>
      </c>
      <c r="H177" s="76" t="s">
        <v>193</v>
      </c>
      <c r="I177" s="55">
        <v>149</v>
      </c>
      <c r="J177" s="55">
        <v>161</v>
      </c>
      <c r="K177" s="55">
        <v>173</v>
      </c>
      <c r="L177" s="55">
        <v>188</v>
      </c>
      <c r="M177" s="70"/>
      <c r="N177" s="70"/>
      <c r="O177" s="70"/>
      <c r="P177" s="70"/>
    </row>
    <row r="178" spans="1:16" s="40" customFormat="1">
      <c r="A178" s="48" t="str">
        <f t="shared" ref="A178" si="141">A177</f>
        <v>Крышка для ящика №17</v>
      </c>
      <c r="B178" s="52"/>
      <c r="C178" s="56"/>
      <c r="D178" s="49" t="str">
        <f t="shared" ref="D178" si="142">D177</f>
        <v>532х400х15</v>
      </c>
      <c r="E178" s="50">
        <v>0.7</v>
      </c>
      <c r="F178" s="51" t="str">
        <f>F177</f>
        <v>сплошной</v>
      </c>
      <c r="G178" s="52" t="s">
        <v>11</v>
      </c>
      <c r="H178" s="75" t="s">
        <v>193</v>
      </c>
      <c r="I178" s="53">
        <v>112</v>
      </c>
      <c r="J178" s="53">
        <v>120</v>
      </c>
      <c r="K178" s="53">
        <v>129</v>
      </c>
      <c r="L178" s="53">
        <v>140</v>
      </c>
      <c r="M178" s="70"/>
      <c r="N178" s="70"/>
      <c r="O178" s="70"/>
      <c r="P178" s="70"/>
    </row>
    <row r="179" spans="1:16" s="40" customFormat="1" ht="30" customHeight="1">
      <c r="A179" s="35" t="s">
        <v>70</v>
      </c>
      <c r="B179" s="38"/>
      <c r="C179" s="42"/>
      <c r="D179" s="36" t="s">
        <v>28</v>
      </c>
      <c r="E179" s="37">
        <v>1.5</v>
      </c>
      <c r="F179" s="38" t="s">
        <v>44</v>
      </c>
      <c r="G179" s="54" t="s">
        <v>11</v>
      </c>
      <c r="H179" s="76" t="s">
        <v>193</v>
      </c>
      <c r="I179" s="55">
        <v>225</v>
      </c>
      <c r="J179" s="55">
        <v>249</v>
      </c>
      <c r="K179" s="55">
        <v>269</v>
      </c>
      <c r="L179" s="55">
        <v>299</v>
      </c>
      <c r="M179" s="70"/>
      <c r="N179" s="70"/>
      <c r="O179" s="70"/>
      <c r="P179" s="70"/>
    </row>
    <row r="180" spans="1:16" s="40" customFormat="1" ht="30" customHeight="1">
      <c r="A180" s="48" t="str">
        <f t="shared" ref="A180" si="143">A179</f>
        <v>Ящик фрутово-ягодный</v>
      </c>
      <c r="B180" s="52"/>
      <c r="C180" s="56"/>
      <c r="D180" s="49" t="str">
        <f t="shared" ref="D180" si="144">D179</f>
        <v>600х400х200</v>
      </c>
      <c r="E180" s="50">
        <v>1.5</v>
      </c>
      <c r="F180" s="51" t="str">
        <f t="shared" si="131"/>
        <v>перфорированный</v>
      </c>
      <c r="G180" s="52" t="s">
        <v>16</v>
      </c>
      <c r="H180" s="75" t="s">
        <v>193</v>
      </c>
      <c r="I180" s="53">
        <v>207</v>
      </c>
      <c r="J180" s="53">
        <v>219</v>
      </c>
      <c r="K180" s="53">
        <v>238</v>
      </c>
      <c r="L180" s="53">
        <v>259</v>
      </c>
      <c r="M180" s="70"/>
      <c r="N180" s="70"/>
      <c r="O180" s="70"/>
      <c r="P180" s="70"/>
    </row>
    <row r="181" spans="1:16" s="40" customFormat="1" ht="30" customHeight="1">
      <c r="A181" s="35" t="s">
        <v>167</v>
      </c>
      <c r="B181" s="38"/>
      <c r="C181" s="42"/>
      <c r="D181" s="36" t="s">
        <v>76</v>
      </c>
      <c r="E181" s="37"/>
      <c r="F181" s="38"/>
      <c r="G181" s="54" t="s">
        <v>11</v>
      </c>
      <c r="H181" s="76" t="s">
        <v>193</v>
      </c>
      <c r="I181" s="55">
        <v>213</v>
      </c>
      <c r="J181" s="55">
        <v>228</v>
      </c>
      <c r="K181" s="55">
        <v>245</v>
      </c>
      <c r="L181" s="55">
        <v>266</v>
      </c>
      <c r="M181" s="70"/>
      <c r="N181" s="70"/>
      <c r="O181" s="70"/>
      <c r="P181" s="70"/>
    </row>
    <row r="182" spans="1:16" s="40" customFormat="1" ht="30" customHeight="1">
      <c r="A182" s="48" t="str">
        <f t="shared" ref="A182" si="145">A181</f>
        <v xml:space="preserve">Ящик овощной, помидорный </v>
      </c>
      <c r="B182" s="52"/>
      <c r="C182" s="56"/>
      <c r="D182" s="49" t="str">
        <f t="shared" ref="D182" si="146">D181</f>
        <v>600х400х140</v>
      </c>
      <c r="E182" s="50"/>
      <c r="F182" s="51"/>
      <c r="G182" s="52" t="s">
        <v>16</v>
      </c>
      <c r="H182" s="75" t="s">
        <v>193</v>
      </c>
      <c r="I182" s="53">
        <v>187</v>
      </c>
      <c r="J182" s="53">
        <v>199</v>
      </c>
      <c r="K182" s="53">
        <v>215</v>
      </c>
      <c r="L182" s="53">
        <v>234</v>
      </c>
      <c r="M182" s="70"/>
      <c r="N182" s="70"/>
      <c r="O182" s="70"/>
      <c r="P182" s="70"/>
    </row>
    <row r="183" spans="1:16" s="40" customFormat="1" ht="30" customHeight="1">
      <c r="A183" s="35" t="s">
        <v>169</v>
      </c>
      <c r="B183" s="38"/>
      <c r="C183" s="42"/>
      <c r="D183" s="36" t="s">
        <v>32</v>
      </c>
      <c r="E183" s="37">
        <v>2.2000000000000002</v>
      </c>
      <c r="F183" s="38" t="s">
        <v>168</v>
      </c>
      <c r="G183" s="54" t="s">
        <v>11</v>
      </c>
      <c r="H183" s="76" t="s">
        <v>193</v>
      </c>
      <c r="I183" s="55">
        <v>257</v>
      </c>
      <c r="J183" s="55">
        <v>275</v>
      </c>
      <c r="K183" s="55">
        <v>296</v>
      </c>
      <c r="L183" s="55">
        <v>321</v>
      </c>
      <c r="M183" s="70"/>
      <c r="N183" s="70"/>
      <c r="O183" s="70"/>
      <c r="P183" s="70"/>
    </row>
    <row r="184" spans="1:16" s="40" customFormat="1" ht="30" customHeight="1">
      <c r="A184" s="48" t="str">
        <f t="shared" ref="A184" si="147">A183</f>
        <v>Ящик высокий</v>
      </c>
      <c r="B184" s="52"/>
      <c r="C184" s="56"/>
      <c r="D184" s="49" t="str">
        <f t="shared" ref="D184" si="148">D183</f>
        <v>600х400х300</v>
      </c>
      <c r="E184" s="50"/>
      <c r="F184" s="51"/>
      <c r="G184" s="52" t="s">
        <v>16</v>
      </c>
      <c r="H184" s="75" t="s">
        <v>193</v>
      </c>
      <c r="I184" s="53">
        <v>246</v>
      </c>
      <c r="J184" s="53">
        <v>263</v>
      </c>
      <c r="K184" s="53">
        <v>283</v>
      </c>
      <c r="L184" s="53">
        <v>308</v>
      </c>
      <c r="M184" s="70"/>
      <c r="N184" s="70"/>
      <c r="O184" s="70"/>
      <c r="P184" s="70"/>
    </row>
    <row r="185" spans="1:16" s="40" customFormat="1" ht="60" customHeight="1">
      <c r="A185" s="58" t="s">
        <v>207</v>
      </c>
      <c r="B185" s="61"/>
      <c r="C185" s="58"/>
      <c r="D185" s="33" t="s">
        <v>208</v>
      </c>
      <c r="E185" s="59">
        <v>2</v>
      </c>
      <c r="F185" s="61"/>
      <c r="G185" s="61" t="s">
        <v>11</v>
      </c>
      <c r="H185" s="33" t="s">
        <v>193</v>
      </c>
      <c r="I185" s="62">
        <v>218</v>
      </c>
      <c r="J185" s="62">
        <v>233</v>
      </c>
      <c r="K185" s="62">
        <v>251</v>
      </c>
      <c r="L185" s="62">
        <v>273</v>
      </c>
      <c r="M185" s="70"/>
      <c r="N185" s="70"/>
      <c r="O185" s="70"/>
      <c r="P185" s="70"/>
    </row>
    <row r="186" spans="1:16" s="40" customFormat="1">
      <c r="A186" s="58" t="s">
        <v>171</v>
      </c>
      <c r="B186" s="61" t="s">
        <v>170</v>
      </c>
      <c r="C186" s="58"/>
      <c r="D186" s="33" t="s">
        <v>71</v>
      </c>
      <c r="E186" s="59"/>
      <c r="F186" s="61" t="s">
        <v>8</v>
      </c>
      <c r="G186" s="61" t="s">
        <v>11</v>
      </c>
      <c r="H186" s="33" t="s">
        <v>193</v>
      </c>
      <c r="I186" s="62">
        <v>288</v>
      </c>
      <c r="J186" s="62">
        <v>308</v>
      </c>
      <c r="K186" s="62">
        <v>331</v>
      </c>
      <c r="L186" s="62">
        <v>360</v>
      </c>
      <c r="M186" s="70"/>
      <c r="N186" s="70"/>
      <c r="O186" s="70"/>
      <c r="P186" s="70"/>
    </row>
    <row r="187" spans="1:16" s="40" customFormat="1" ht="60" customHeight="1">
      <c r="A187" s="58" t="s">
        <v>200</v>
      </c>
      <c r="B187" s="61"/>
      <c r="C187" s="58"/>
      <c r="D187" s="33" t="s">
        <v>73</v>
      </c>
      <c r="E187" s="59"/>
      <c r="F187" s="61" t="s">
        <v>8</v>
      </c>
      <c r="G187" s="61" t="s">
        <v>11</v>
      </c>
      <c r="H187" s="33" t="s">
        <v>193</v>
      </c>
      <c r="I187" s="62">
        <v>309</v>
      </c>
      <c r="J187" s="62">
        <v>332</v>
      </c>
      <c r="K187" s="62">
        <v>357</v>
      </c>
      <c r="L187" s="62">
        <v>388</v>
      </c>
      <c r="M187" s="70"/>
      <c r="N187" s="70"/>
      <c r="O187" s="70"/>
      <c r="P187" s="70"/>
    </row>
    <row r="188" spans="1:16" s="40" customFormat="1">
      <c r="A188" s="58" t="s">
        <v>163</v>
      </c>
      <c r="B188" s="61"/>
      <c r="C188" s="58"/>
      <c r="D188" s="33" t="s">
        <v>73</v>
      </c>
      <c r="E188" s="59"/>
      <c r="F188" s="61" t="s">
        <v>8</v>
      </c>
      <c r="G188" s="61" t="s">
        <v>11</v>
      </c>
      <c r="H188" s="33" t="s">
        <v>193</v>
      </c>
      <c r="I188" s="62">
        <v>189</v>
      </c>
      <c r="J188" s="62">
        <v>203</v>
      </c>
      <c r="K188" s="62">
        <v>219</v>
      </c>
      <c r="L188" s="62">
        <v>238</v>
      </c>
      <c r="M188" s="70"/>
      <c r="N188" s="70"/>
      <c r="O188" s="70"/>
      <c r="P188" s="70"/>
    </row>
    <row r="189" spans="1:16" s="40" customFormat="1">
      <c r="A189" s="58" t="s">
        <v>174</v>
      </c>
      <c r="B189" s="61"/>
      <c r="C189" s="58"/>
      <c r="D189" s="33"/>
      <c r="E189" s="59"/>
      <c r="F189" s="61" t="s">
        <v>8</v>
      </c>
      <c r="G189" s="61" t="s">
        <v>11</v>
      </c>
      <c r="H189" s="33" t="s">
        <v>193</v>
      </c>
      <c r="I189" s="62">
        <v>106</v>
      </c>
      <c r="J189" s="62">
        <v>113</v>
      </c>
      <c r="K189" s="62">
        <v>122</v>
      </c>
      <c r="L189" s="62">
        <v>133</v>
      </c>
      <c r="M189" s="70"/>
      <c r="N189" s="70"/>
      <c r="O189" s="70"/>
      <c r="P189" s="70"/>
    </row>
    <row r="190" spans="1:16" s="40" customFormat="1">
      <c r="A190" s="58" t="s">
        <v>164</v>
      </c>
      <c r="B190" s="61"/>
      <c r="C190" s="58"/>
      <c r="D190" s="33" t="s">
        <v>74</v>
      </c>
      <c r="E190" s="59"/>
      <c r="F190" s="61" t="s">
        <v>8</v>
      </c>
      <c r="G190" s="61" t="s">
        <v>162</v>
      </c>
      <c r="H190" s="33" t="s">
        <v>193</v>
      </c>
      <c r="I190" s="62">
        <v>440</v>
      </c>
      <c r="J190" s="62">
        <v>471</v>
      </c>
      <c r="K190" s="62">
        <v>506</v>
      </c>
      <c r="L190" s="62">
        <v>550</v>
      </c>
      <c r="M190" s="70"/>
      <c r="N190" s="70"/>
      <c r="O190" s="70"/>
      <c r="P190" s="70"/>
    </row>
    <row r="191" spans="1:16" s="40" customFormat="1">
      <c r="A191" s="58" t="s">
        <v>165</v>
      </c>
      <c r="B191" s="61"/>
      <c r="C191" s="58"/>
      <c r="D191" s="33" t="s">
        <v>28</v>
      </c>
      <c r="E191" s="59"/>
      <c r="F191" s="61" t="s">
        <v>43</v>
      </c>
      <c r="G191" s="61" t="s">
        <v>9</v>
      </c>
      <c r="H191" s="33" t="s">
        <v>193</v>
      </c>
      <c r="I191" s="62">
        <v>258</v>
      </c>
      <c r="J191" s="62">
        <v>276</v>
      </c>
      <c r="K191" s="62">
        <v>297</v>
      </c>
      <c r="L191" s="62">
        <v>323</v>
      </c>
      <c r="M191" s="70"/>
      <c r="N191" s="70"/>
      <c r="O191" s="70"/>
      <c r="P191" s="70"/>
    </row>
    <row r="192" spans="1:16" s="40" customFormat="1">
      <c r="A192" s="58" t="s">
        <v>203</v>
      </c>
      <c r="B192" s="61"/>
      <c r="C192" s="58"/>
      <c r="D192" s="33" t="s">
        <v>204</v>
      </c>
      <c r="E192" s="59"/>
      <c r="F192" s="61"/>
      <c r="G192" s="61" t="s">
        <v>11</v>
      </c>
      <c r="H192" s="33" t="s">
        <v>193</v>
      </c>
      <c r="I192" s="62">
        <v>2138</v>
      </c>
      <c r="J192" s="62">
        <v>2288</v>
      </c>
      <c r="K192" s="62">
        <v>2459</v>
      </c>
      <c r="L192" s="62">
        <v>2673</v>
      </c>
      <c r="M192" s="70"/>
      <c r="N192" s="70"/>
      <c r="O192" s="70"/>
      <c r="P192" s="70"/>
    </row>
    <row r="193" spans="1:16" s="40" customFormat="1">
      <c r="A193" s="35" t="s">
        <v>166</v>
      </c>
      <c r="B193" s="38"/>
      <c r="C193" s="42"/>
      <c r="D193" s="36" t="s">
        <v>75</v>
      </c>
      <c r="E193" s="37"/>
      <c r="F193" s="38"/>
      <c r="G193" s="54" t="s">
        <v>11</v>
      </c>
      <c r="H193" s="76" t="s">
        <v>193</v>
      </c>
      <c r="I193" s="55">
        <v>226</v>
      </c>
      <c r="J193" s="55">
        <v>242</v>
      </c>
      <c r="K193" s="55">
        <v>260</v>
      </c>
      <c r="L193" s="55">
        <v>283</v>
      </c>
      <c r="M193" s="70"/>
      <c r="N193" s="70"/>
      <c r="O193" s="70"/>
      <c r="P193" s="70"/>
    </row>
    <row r="194" spans="1:16" s="40" customFormat="1">
      <c r="A194" s="48" t="str">
        <f t="shared" ref="A194" si="149">A193</f>
        <v>Ящик творожный</v>
      </c>
      <c r="B194" s="52"/>
      <c r="C194" s="56"/>
      <c r="D194" s="49" t="str">
        <f t="shared" ref="D194" si="150">D193</f>
        <v>600х400х175</v>
      </c>
      <c r="E194" s="50"/>
      <c r="F194" s="51"/>
      <c r="G194" s="52" t="s">
        <v>16</v>
      </c>
      <c r="H194" s="75" t="s">
        <v>193</v>
      </c>
      <c r="I194" s="53">
        <v>192</v>
      </c>
      <c r="J194" s="53">
        <v>205</v>
      </c>
      <c r="K194" s="53">
        <v>221</v>
      </c>
      <c r="L194" s="53">
        <v>240</v>
      </c>
      <c r="M194" s="70"/>
      <c r="N194" s="70"/>
      <c r="O194" s="70"/>
      <c r="P194" s="70"/>
    </row>
    <row r="195" spans="1:16" s="40" customFormat="1">
      <c r="A195" s="58" t="s">
        <v>173</v>
      </c>
      <c r="B195" s="61"/>
      <c r="C195" s="58"/>
      <c r="D195" s="33" t="s">
        <v>72</v>
      </c>
      <c r="E195" s="59"/>
      <c r="F195" s="61" t="s">
        <v>8</v>
      </c>
      <c r="G195" s="61" t="s">
        <v>11</v>
      </c>
      <c r="H195" s="33" t="s">
        <v>193</v>
      </c>
      <c r="I195" s="62">
        <v>99</v>
      </c>
      <c r="J195" s="62">
        <v>108</v>
      </c>
      <c r="K195" s="62">
        <v>116</v>
      </c>
      <c r="L195" s="62">
        <v>126</v>
      </c>
      <c r="M195" s="70"/>
      <c r="N195" s="70"/>
      <c r="O195" s="70"/>
      <c r="P195" s="70"/>
    </row>
    <row r="196" spans="1:16" s="40" customFormat="1" ht="60" customHeight="1">
      <c r="A196" s="58" t="s">
        <v>77</v>
      </c>
      <c r="B196" s="61"/>
      <c r="C196" s="58"/>
      <c r="D196" s="33" t="s">
        <v>78</v>
      </c>
      <c r="E196" s="59"/>
      <c r="F196" s="61"/>
      <c r="G196" s="61" t="s">
        <v>11</v>
      </c>
      <c r="H196" s="33" t="s">
        <v>193</v>
      </c>
      <c r="I196" s="62">
        <v>1890</v>
      </c>
      <c r="J196" s="62">
        <v>1990</v>
      </c>
      <c r="K196" s="62">
        <v>1190</v>
      </c>
      <c r="L196" s="62">
        <v>2390</v>
      </c>
      <c r="M196" s="70"/>
      <c r="N196" s="70"/>
      <c r="O196" s="70"/>
      <c r="P196" s="70"/>
    </row>
    <row r="197" spans="1:16" s="40" customFormat="1">
      <c r="A197" s="58" t="s">
        <v>79</v>
      </c>
      <c r="B197" s="61"/>
      <c r="C197" s="58"/>
      <c r="D197" s="33"/>
      <c r="E197" s="59"/>
      <c r="F197" s="61"/>
      <c r="G197" s="61"/>
      <c r="H197" s="33" t="s">
        <v>193</v>
      </c>
      <c r="I197" s="62">
        <v>265</v>
      </c>
      <c r="J197" s="62">
        <v>284</v>
      </c>
      <c r="K197" s="62">
        <v>305</v>
      </c>
      <c r="L197" s="62">
        <v>331</v>
      </c>
      <c r="M197" s="70"/>
      <c r="N197" s="70"/>
      <c r="O197" s="70"/>
      <c r="P197" s="70"/>
    </row>
    <row r="198" spans="1:16" s="25" customFormat="1" ht="18" customHeight="1">
      <c r="A198" s="13" t="s">
        <v>209</v>
      </c>
      <c r="B198" s="15"/>
      <c r="C198" s="13"/>
      <c r="D198" s="12"/>
      <c r="E198" s="20"/>
      <c r="F198" s="14"/>
      <c r="G198" s="15"/>
      <c r="H198" s="12"/>
      <c r="I198" s="28">
        <v>0</v>
      </c>
      <c r="J198" s="29">
        <v>0</v>
      </c>
      <c r="K198" s="29">
        <v>0</v>
      </c>
      <c r="L198" s="29">
        <v>0</v>
      </c>
      <c r="M198" s="70"/>
      <c r="N198" s="70"/>
      <c r="O198" s="70"/>
      <c r="P198" s="70"/>
    </row>
    <row r="199" spans="1:16" ht="19.5" customHeight="1">
      <c r="A199" s="22" t="s">
        <v>222</v>
      </c>
      <c r="B199" s="24"/>
      <c r="C199" s="84"/>
      <c r="D199" s="3" t="s">
        <v>210</v>
      </c>
      <c r="E199" s="23">
        <v>1.6</v>
      </c>
      <c r="F199" s="24"/>
      <c r="G199" s="24" t="s">
        <v>11</v>
      </c>
      <c r="H199" s="33" t="s">
        <v>193</v>
      </c>
      <c r="I199" s="30">
        <v>335.40000000000003</v>
      </c>
      <c r="J199" s="30">
        <v>359</v>
      </c>
      <c r="K199" s="30">
        <v>11</v>
      </c>
      <c r="L199" s="30">
        <v>12</v>
      </c>
      <c r="M199" s="70"/>
      <c r="N199" s="70"/>
      <c r="O199" s="70"/>
      <c r="P199" s="70"/>
    </row>
    <row r="200" spans="1:16" ht="19.5" customHeight="1">
      <c r="A200" s="22" t="s">
        <v>223</v>
      </c>
      <c r="B200" s="24"/>
      <c r="C200" s="85"/>
      <c r="D200" s="3" t="s">
        <v>213</v>
      </c>
      <c r="E200" s="23">
        <v>2.2000000000000002</v>
      </c>
      <c r="F200" s="24"/>
      <c r="G200" s="24" t="s">
        <v>11</v>
      </c>
      <c r="H200" s="33" t="s">
        <v>193</v>
      </c>
      <c r="I200" s="30">
        <v>357.5</v>
      </c>
      <c r="J200" s="30">
        <v>383</v>
      </c>
      <c r="K200" s="30">
        <v>411</v>
      </c>
      <c r="L200" s="30">
        <v>447</v>
      </c>
      <c r="M200" s="70"/>
      <c r="N200" s="70"/>
      <c r="O200" s="70"/>
      <c r="P200" s="70"/>
    </row>
    <row r="201" spans="1:16" ht="19.5" customHeight="1">
      <c r="A201" s="22" t="s">
        <v>224</v>
      </c>
      <c r="B201" s="24"/>
      <c r="C201" s="85"/>
      <c r="D201" s="3" t="s">
        <v>211</v>
      </c>
      <c r="E201" s="23">
        <v>2.1</v>
      </c>
      <c r="F201" s="24"/>
      <c r="G201" s="24" t="s">
        <v>11</v>
      </c>
      <c r="H201" s="33" t="s">
        <v>193</v>
      </c>
      <c r="I201" s="30">
        <v>388.05</v>
      </c>
      <c r="J201" s="30">
        <v>415</v>
      </c>
      <c r="K201" s="30">
        <v>446</v>
      </c>
      <c r="L201" s="30">
        <v>485</v>
      </c>
      <c r="M201" s="70"/>
      <c r="N201" s="70"/>
      <c r="O201" s="70"/>
      <c r="P201" s="70"/>
    </row>
    <row r="202" spans="1:16" ht="19.5" customHeight="1">
      <c r="A202" s="22" t="s">
        <v>225</v>
      </c>
      <c r="B202" s="24"/>
      <c r="C202" s="86"/>
      <c r="D202" s="3" t="s">
        <v>212</v>
      </c>
      <c r="E202" s="23">
        <v>2.2999999999999998</v>
      </c>
      <c r="F202" s="24"/>
      <c r="G202" s="24" t="s">
        <v>11</v>
      </c>
      <c r="H202" s="33" t="s">
        <v>193</v>
      </c>
      <c r="I202" s="30">
        <v>489</v>
      </c>
      <c r="J202" s="30">
        <v>526</v>
      </c>
      <c r="K202" s="30">
        <v>565</v>
      </c>
      <c r="L202" s="30">
        <v>614</v>
      </c>
      <c r="M202" s="70"/>
      <c r="N202" s="70"/>
      <c r="O202" s="70"/>
      <c r="P202" s="70"/>
    </row>
    <row r="203" spans="1:16">
      <c r="A203" s="22" t="s">
        <v>141</v>
      </c>
      <c r="B203" s="24"/>
      <c r="C203" s="21"/>
      <c r="D203" s="3"/>
      <c r="E203" s="23"/>
      <c r="F203" s="24" t="s">
        <v>8</v>
      </c>
      <c r="G203" s="24" t="s">
        <v>9</v>
      </c>
      <c r="H203" s="3" t="s">
        <v>194</v>
      </c>
      <c r="I203" s="30">
        <v>10</v>
      </c>
      <c r="J203" s="30">
        <v>11</v>
      </c>
      <c r="K203" s="30">
        <v>11</v>
      </c>
      <c r="L203" s="30">
        <v>12</v>
      </c>
      <c r="M203" s="70"/>
      <c r="N203" s="70"/>
      <c r="O203" s="70"/>
      <c r="P203" s="70"/>
    </row>
    <row r="204" spans="1:16">
      <c r="A204" s="22" t="s">
        <v>142</v>
      </c>
      <c r="B204" s="24"/>
      <c r="C204" s="21"/>
      <c r="D204" s="3"/>
      <c r="E204" s="23"/>
      <c r="F204" s="24" t="s">
        <v>8</v>
      </c>
      <c r="G204" s="24" t="s">
        <v>9</v>
      </c>
      <c r="H204" s="3" t="s">
        <v>194</v>
      </c>
      <c r="I204" s="30">
        <v>10</v>
      </c>
      <c r="J204" s="30">
        <v>11</v>
      </c>
      <c r="K204" s="30">
        <v>12</v>
      </c>
      <c r="L204" s="30">
        <v>13</v>
      </c>
      <c r="M204" s="70"/>
      <c r="N204" s="70"/>
      <c r="O204" s="70"/>
      <c r="P204" s="70"/>
    </row>
    <row r="205" spans="1:16">
      <c r="A205" s="22" t="s">
        <v>143</v>
      </c>
      <c r="B205" s="24"/>
      <c r="C205" s="21"/>
      <c r="D205" s="3"/>
      <c r="E205" s="23"/>
      <c r="F205" s="24" t="s">
        <v>8</v>
      </c>
      <c r="G205" s="24" t="s">
        <v>9</v>
      </c>
      <c r="H205" s="3" t="s">
        <v>194</v>
      </c>
      <c r="I205" s="30">
        <v>21</v>
      </c>
      <c r="J205" s="30">
        <v>22</v>
      </c>
      <c r="K205" s="30">
        <v>24</v>
      </c>
      <c r="L205" s="30">
        <v>26</v>
      </c>
      <c r="M205" s="70"/>
      <c r="N205" s="70"/>
      <c r="O205" s="70"/>
      <c r="P205" s="70"/>
    </row>
    <row r="206" spans="1:16">
      <c r="A206" s="22" t="s">
        <v>144</v>
      </c>
      <c r="B206" s="24"/>
      <c r="C206" s="21"/>
      <c r="D206" s="3"/>
      <c r="E206" s="23"/>
      <c r="F206" s="24" t="s">
        <v>8</v>
      </c>
      <c r="G206" s="24" t="s">
        <v>9</v>
      </c>
      <c r="H206" s="3" t="s">
        <v>194</v>
      </c>
      <c r="I206" s="30">
        <v>23</v>
      </c>
      <c r="J206" s="30">
        <v>25</v>
      </c>
      <c r="K206" s="30">
        <v>26</v>
      </c>
      <c r="L206" s="30">
        <v>29</v>
      </c>
      <c r="M206" s="70"/>
      <c r="N206" s="70"/>
      <c r="O206" s="70"/>
      <c r="P206" s="70"/>
    </row>
    <row r="207" spans="1:16">
      <c r="A207" s="22" t="s">
        <v>145</v>
      </c>
      <c r="B207" s="24"/>
      <c r="C207" s="21"/>
      <c r="D207" s="3"/>
      <c r="E207" s="23"/>
      <c r="F207" s="24" t="s">
        <v>8</v>
      </c>
      <c r="G207" s="24" t="s">
        <v>9</v>
      </c>
      <c r="H207" s="3" t="s">
        <v>194</v>
      </c>
      <c r="I207" s="30">
        <v>24</v>
      </c>
      <c r="J207" s="30">
        <v>26</v>
      </c>
      <c r="K207" s="30">
        <v>28</v>
      </c>
      <c r="L207" s="30">
        <v>30</v>
      </c>
      <c r="M207" s="70"/>
      <c r="N207" s="70"/>
      <c r="O207" s="70"/>
      <c r="P207" s="70"/>
    </row>
    <row r="208" spans="1:16">
      <c r="A208" s="22" t="s">
        <v>147</v>
      </c>
      <c r="B208" s="24"/>
      <c r="C208" s="21"/>
      <c r="D208" s="3"/>
      <c r="E208" s="23"/>
      <c r="F208" s="24" t="s">
        <v>8</v>
      </c>
      <c r="G208" s="24" t="s">
        <v>9</v>
      </c>
      <c r="H208" s="3" t="s">
        <v>194</v>
      </c>
      <c r="I208" s="30">
        <v>25</v>
      </c>
      <c r="J208" s="30">
        <v>27</v>
      </c>
      <c r="K208" s="30">
        <v>29</v>
      </c>
      <c r="L208" s="30">
        <v>31</v>
      </c>
      <c r="M208" s="70"/>
      <c r="N208" s="70"/>
      <c r="O208" s="70"/>
      <c r="P208" s="70"/>
    </row>
    <row r="209" spans="1:16">
      <c r="A209" s="22" t="s">
        <v>146</v>
      </c>
      <c r="B209" s="24"/>
      <c r="C209" s="21"/>
      <c r="D209" s="3"/>
      <c r="E209" s="23"/>
      <c r="F209" s="24" t="s">
        <v>8</v>
      </c>
      <c r="G209" s="24" t="s">
        <v>9</v>
      </c>
      <c r="H209" s="3" t="s">
        <v>194</v>
      </c>
      <c r="I209" s="30">
        <v>30</v>
      </c>
      <c r="J209" s="30">
        <v>32</v>
      </c>
      <c r="K209" s="30">
        <v>35</v>
      </c>
      <c r="L209" s="30">
        <v>38</v>
      </c>
      <c r="M209" s="70"/>
      <c r="N209" s="70"/>
      <c r="O209" s="70"/>
      <c r="P209" s="70"/>
    </row>
    <row r="210" spans="1:16">
      <c r="A210" s="22" t="s">
        <v>148</v>
      </c>
      <c r="B210" s="24"/>
      <c r="C210" s="21"/>
      <c r="D210" s="3"/>
      <c r="E210" s="23"/>
      <c r="F210" s="24" t="s">
        <v>8</v>
      </c>
      <c r="G210" s="24" t="s">
        <v>9</v>
      </c>
      <c r="H210" s="3" t="s">
        <v>194</v>
      </c>
      <c r="I210" s="30">
        <v>41</v>
      </c>
      <c r="J210" s="30">
        <v>44</v>
      </c>
      <c r="K210" s="30">
        <v>47</v>
      </c>
      <c r="L210" s="30">
        <v>51</v>
      </c>
      <c r="M210" s="70"/>
      <c r="N210" s="70"/>
      <c r="O210" s="70"/>
      <c r="P210" s="70"/>
    </row>
    <row r="211" spans="1:16">
      <c r="A211" s="22" t="s">
        <v>139</v>
      </c>
      <c r="B211" s="24" t="s">
        <v>152</v>
      </c>
      <c r="C211" s="22"/>
      <c r="D211" s="3" t="s">
        <v>53</v>
      </c>
      <c r="E211" s="23">
        <v>0.55000000000000004</v>
      </c>
      <c r="F211" s="24" t="s">
        <v>8</v>
      </c>
      <c r="G211" s="24" t="s">
        <v>9</v>
      </c>
      <c r="H211" s="3" t="s">
        <v>194</v>
      </c>
      <c r="I211" s="30">
        <v>106</v>
      </c>
      <c r="J211" s="30">
        <v>113</v>
      </c>
      <c r="K211" s="30">
        <v>122</v>
      </c>
      <c r="L211" s="30">
        <v>133</v>
      </c>
      <c r="M211" s="70"/>
      <c r="N211" s="70"/>
      <c r="O211" s="70"/>
      <c r="P211" s="70"/>
    </row>
    <row r="212" spans="1:16">
      <c r="A212" s="22" t="s">
        <v>149</v>
      </c>
      <c r="B212" s="24"/>
      <c r="C212" s="22"/>
      <c r="D212" s="3"/>
      <c r="E212" s="23"/>
      <c r="F212" s="24" t="s">
        <v>8</v>
      </c>
      <c r="G212" s="24" t="s">
        <v>9</v>
      </c>
      <c r="H212" s="3" t="s">
        <v>194</v>
      </c>
      <c r="I212" s="30">
        <v>82</v>
      </c>
      <c r="J212" s="30">
        <v>88</v>
      </c>
      <c r="K212" s="30">
        <v>94</v>
      </c>
      <c r="L212" s="30">
        <v>103</v>
      </c>
      <c r="M212" s="70"/>
      <c r="N212" s="70"/>
      <c r="O212" s="70"/>
      <c r="P212" s="70"/>
    </row>
    <row r="213" spans="1:16">
      <c r="A213" s="22" t="s">
        <v>150</v>
      </c>
      <c r="B213" s="24"/>
      <c r="C213" s="22"/>
      <c r="D213" s="3"/>
      <c r="E213" s="23"/>
      <c r="F213" s="24" t="s">
        <v>8</v>
      </c>
      <c r="G213" s="24" t="s">
        <v>9</v>
      </c>
      <c r="H213" s="3" t="s">
        <v>194</v>
      </c>
      <c r="I213" s="30">
        <v>85</v>
      </c>
      <c r="J213" s="30">
        <v>91</v>
      </c>
      <c r="K213" s="30">
        <v>98</v>
      </c>
      <c r="L213" s="30">
        <v>106</v>
      </c>
      <c r="M213" s="70"/>
      <c r="N213" s="70"/>
      <c r="O213" s="70"/>
      <c r="P213" s="70"/>
    </row>
    <row r="214" spans="1:16">
      <c r="A214" s="22" t="s">
        <v>151</v>
      </c>
      <c r="B214" s="24" t="s">
        <v>152</v>
      </c>
      <c r="C214" s="21"/>
      <c r="D214" s="3" t="s">
        <v>54</v>
      </c>
      <c r="E214" s="23">
        <v>0.85</v>
      </c>
      <c r="F214" s="24" t="s">
        <v>8</v>
      </c>
      <c r="G214" s="24" t="s">
        <v>9</v>
      </c>
      <c r="H214" s="3" t="s">
        <v>194</v>
      </c>
      <c r="I214" s="30">
        <v>166</v>
      </c>
      <c r="J214" s="30">
        <v>178</v>
      </c>
      <c r="K214" s="30">
        <v>191</v>
      </c>
      <c r="L214" s="30">
        <v>208</v>
      </c>
      <c r="M214" s="70"/>
      <c r="N214" s="70"/>
      <c r="O214" s="70"/>
      <c r="P214" s="70"/>
    </row>
    <row r="215" spans="1:16">
      <c r="A215" s="22" t="s">
        <v>226</v>
      </c>
      <c r="B215" s="24"/>
      <c r="C215" s="21"/>
      <c r="D215" s="3" t="s">
        <v>215</v>
      </c>
      <c r="E215" s="23">
        <v>0.26</v>
      </c>
      <c r="F215" s="24"/>
      <c r="G215" s="24" t="s">
        <v>11</v>
      </c>
      <c r="H215" s="33" t="s">
        <v>193</v>
      </c>
      <c r="I215" s="30">
        <v>42</v>
      </c>
      <c r="J215" s="30">
        <v>45</v>
      </c>
      <c r="K215" s="30">
        <v>48</v>
      </c>
      <c r="L215" s="30">
        <v>53</v>
      </c>
      <c r="M215" s="70"/>
      <c r="N215" s="70"/>
      <c r="O215" s="70"/>
      <c r="P215" s="70"/>
    </row>
    <row r="216" spans="1:16">
      <c r="A216" s="22" t="s">
        <v>227</v>
      </c>
      <c r="B216" s="24"/>
      <c r="C216" s="79"/>
      <c r="D216" s="3" t="s">
        <v>216</v>
      </c>
      <c r="E216" s="23">
        <v>0.28000000000000003</v>
      </c>
      <c r="F216" s="24"/>
      <c r="G216" s="24" t="s">
        <v>11</v>
      </c>
      <c r="H216" s="33" t="s">
        <v>193</v>
      </c>
      <c r="I216" s="30">
        <v>53.199999999999996</v>
      </c>
      <c r="J216" s="30">
        <v>57</v>
      </c>
      <c r="K216" s="30">
        <v>61</v>
      </c>
      <c r="L216" s="30">
        <v>67</v>
      </c>
      <c r="M216" s="70"/>
      <c r="N216" s="70"/>
      <c r="O216" s="70"/>
      <c r="P216" s="70"/>
    </row>
    <row r="217" spans="1:16" s="40" customFormat="1" ht="18" customHeight="1">
      <c r="A217" s="35" t="s">
        <v>228</v>
      </c>
      <c r="B217" s="38"/>
      <c r="C217" s="42"/>
      <c r="D217" s="36" t="s">
        <v>217</v>
      </c>
      <c r="E217" s="37">
        <v>0.38</v>
      </c>
      <c r="F217" s="38"/>
      <c r="G217" s="54" t="s">
        <v>11</v>
      </c>
      <c r="H217" s="76" t="s">
        <v>193</v>
      </c>
      <c r="I217" s="55">
        <v>67.199999999999989</v>
      </c>
      <c r="J217" s="55">
        <v>72</v>
      </c>
      <c r="K217" s="55">
        <v>11</v>
      </c>
      <c r="L217" s="55">
        <v>12</v>
      </c>
      <c r="M217" s="70"/>
      <c r="N217" s="70"/>
      <c r="O217" s="70"/>
      <c r="P217" s="70"/>
    </row>
    <row r="218" spans="1:16" s="40" customFormat="1" ht="18" customHeight="1">
      <c r="A218" s="48" t="s">
        <v>228</v>
      </c>
      <c r="B218" s="52"/>
      <c r="C218" s="42"/>
      <c r="D218" s="49" t="s">
        <v>217</v>
      </c>
      <c r="E218" s="34">
        <v>0.5</v>
      </c>
      <c r="F218" s="51"/>
      <c r="G218" s="52" t="s">
        <v>16</v>
      </c>
      <c r="H218" s="75" t="s">
        <v>193</v>
      </c>
      <c r="I218" s="53">
        <v>51.8</v>
      </c>
      <c r="J218" s="53">
        <v>55</v>
      </c>
      <c r="K218" s="53">
        <v>60</v>
      </c>
      <c r="L218" s="53">
        <v>65</v>
      </c>
      <c r="M218" s="70"/>
      <c r="N218" s="70"/>
      <c r="O218" s="70"/>
      <c r="P218" s="70"/>
    </row>
    <row r="219" spans="1:16">
      <c r="A219" s="22" t="s">
        <v>229</v>
      </c>
      <c r="B219" s="24"/>
      <c r="C219" s="79"/>
      <c r="D219" s="3" t="s">
        <v>218</v>
      </c>
      <c r="E219" s="23">
        <v>0.42</v>
      </c>
      <c r="F219" s="24"/>
      <c r="G219" s="24" t="s">
        <v>11</v>
      </c>
      <c r="H219" s="33" t="s">
        <v>193</v>
      </c>
      <c r="I219" s="30">
        <v>74.199999999999989</v>
      </c>
      <c r="J219" s="30">
        <v>79</v>
      </c>
      <c r="K219" s="30">
        <v>85</v>
      </c>
      <c r="L219" s="30">
        <v>93</v>
      </c>
      <c r="M219" s="70"/>
      <c r="N219" s="70"/>
      <c r="O219" s="70"/>
      <c r="P219" s="70"/>
    </row>
    <row r="220" spans="1:16">
      <c r="A220" s="22" t="s">
        <v>230</v>
      </c>
      <c r="B220" s="24"/>
      <c r="C220" s="80"/>
      <c r="D220" s="3" t="s">
        <v>219</v>
      </c>
      <c r="E220" s="23">
        <v>0.54</v>
      </c>
      <c r="F220" s="24"/>
      <c r="G220" s="24" t="s">
        <v>11</v>
      </c>
      <c r="H220" s="33" t="s">
        <v>193</v>
      </c>
      <c r="I220" s="30">
        <v>98</v>
      </c>
      <c r="J220" s="30">
        <v>105</v>
      </c>
      <c r="K220" s="30">
        <v>113</v>
      </c>
      <c r="L220" s="30">
        <v>123</v>
      </c>
      <c r="M220" s="70"/>
      <c r="N220" s="70"/>
      <c r="O220" s="70"/>
      <c r="P220" s="70"/>
    </row>
    <row r="221" spans="1:16">
      <c r="A221" s="22" t="s">
        <v>214</v>
      </c>
      <c r="B221" s="24"/>
      <c r="C221" s="79"/>
      <c r="D221" s="3" t="s">
        <v>220</v>
      </c>
      <c r="E221" s="23">
        <v>0.9</v>
      </c>
      <c r="F221" s="24"/>
      <c r="G221" s="24" t="s">
        <v>11</v>
      </c>
      <c r="H221" s="33" t="s">
        <v>193</v>
      </c>
      <c r="I221" s="30">
        <v>205.79999999999998</v>
      </c>
      <c r="J221" s="30">
        <v>220</v>
      </c>
      <c r="K221" s="30">
        <v>237</v>
      </c>
      <c r="L221" s="30">
        <v>257</v>
      </c>
      <c r="M221" s="70"/>
      <c r="N221" s="70"/>
      <c r="O221" s="70"/>
      <c r="P221" s="70"/>
    </row>
    <row r="222" spans="1:16">
      <c r="A222" s="22" t="s">
        <v>231</v>
      </c>
      <c r="B222" s="24"/>
      <c r="C222" s="22"/>
      <c r="D222" s="3"/>
      <c r="E222" s="23">
        <v>0.06</v>
      </c>
      <c r="F222" s="24"/>
      <c r="G222" s="24" t="s">
        <v>11</v>
      </c>
      <c r="H222" s="33" t="s">
        <v>193</v>
      </c>
      <c r="I222" s="30">
        <v>23.799999999999997</v>
      </c>
      <c r="J222" s="30">
        <v>25</v>
      </c>
      <c r="K222" s="30">
        <v>27</v>
      </c>
      <c r="L222" s="30">
        <v>30</v>
      </c>
      <c r="M222" s="70"/>
      <c r="N222" s="70"/>
      <c r="O222" s="70"/>
      <c r="P222" s="70"/>
    </row>
    <row r="223" spans="1:16">
      <c r="A223" s="22" t="s">
        <v>232</v>
      </c>
      <c r="B223" s="24"/>
      <c r="C223" s="22"/>
      <c r="D223" s="3"/>
      <c r="E223" s="23">
        <v>0.1</v>
      </c>
      <c r="F223" s="24"/>
      <c r="G223" s="24" t="s">
        <v>11</v>
      </c>
      <c r="H223" s="33" t="s">
        <v>193</v>
      </c>
      <c r="I223" s="30">
        <v>29.4</v>
      </c>
      <c r="J223" s="30">
        <v>31</v>
      </c>
      <c r="K223" s="30">
        <v>34</v>
      </c>
      <c r="L223" s="30">
        <v>37</v>
      </c>
      <c r="M223" s="70"/>
      <c r="N223" s="70"/>
      <c r="O223" s="70"/>
      <c r="P223" s="70"/>
    </row>
    <row r="224" spans="1:16">
      <c r="A224" s="22" t="s">
        <v>233</v>
      </c>
      <c r="B224" s="24"/>
      <c r="C224" s="21"/>
      <c r="D224" s="3"/>
      <c r="E224" s="23">
        <v>0.12</v>
      </c>
      <c r="F224" s="24"/>
      <c r="G224" s="24" t="s">
        <v>11</v>
      </c>
      <c r="H224" s="33" t="s">
        <v>193</v>
      </c>
      <c r="I224" s="30">
        <v>35.699999999999996</v>
      </c>
      <c r="J224" s="30">
        <v>38</v>
      </c>
      <c r="K224" s="30">
        <v>41</v>
      </c>
      <c r="L224" s="30">
        <v>45</v>
      </c>
      <c r="M224" s="70"/>
      <c r="N224" s="70"/>
      <c r="O224" s="70"/>
      <c r="P224" s="70"/>
    </row>
    <row r="225" spans="1:16" s="40" customFormat="1">
      <c r="A225" s="35" t="s">
        <v>140</v>
      </c>
      <c r="B225" s="38"/>
      <c r="C225" s="42"/>
      <c r="D225" s="36"/>
      <c r="E225" s="69">
        <v>5.0000000000000001E-3</v>
      </c>
      <c r="F225" s="38" t="s">
        <v>8</v>
      </c>
      <c r="G225" s="54" t="s">
        <v>9</v>
      </c>
      <c r="H225" s="76" t="s">
        <v>193</v>
      </c>
      <c r="I225" s="55">
        <v>1.1000000000000001</v>
      </c>
      <c r="J225" s="55">
        <v>1.2</v>
      </c>
      <c r="K225" s="55">
        <v>1.3</v>
      </c>
      <c r="L225" s="55">
        <v>2</v>
      </c>
      <c r="M225" s="70"/>
      <c r="N225" s="70"/>
      <c r="O225" s="70"/>
      <c r="P225" s="70"/>
    </row>
    <row r="226" spans="1:16" s="40" customFormat="1">
      <c r="A226" s="48" t="str">
        <f>A225</f>
        <v>Крышка-контроллер для банки</v>
      </c>
      <c r="B226" s="52"/>
      <c r="C226" s="56"/>
      <c r="D226" s="49"/>
      <c r="E226" s="50"/>
      <c r="F226" s="51" t="s">
        <v>8</v>
      </c>
      <c r="G226" s="52" t="s">
        <v>10</v>
      </c>
      <c r="H226" s="75" t="s">
        <v>193</v>
      </c>
      <c r="I226" s="53">
        <v>1.2</v>
      </c>
      <c r="J226" s="53">
        <v>1.3</v>
      </c>
      <c r="K226" s="53">
        <v>1.4</v>
      </c>
      <c r="L226" s="53">
        <v>2.1</v>
      </c>
      <c r="M226" s="70"/>
      <c r="N226" s="70"/>
      <c r="O226" s="70"/>
      <c r="P226" s="70"/>
    </row>
    <row r="227" spans="1:16" s="25" customFormat="1" ht="18" customHeight="1">
      <c r="A227" s="13" t="s">
        <v>179</v>
      </c>
      <c r="B227" s="15"/>
      <c r="C227" s="13"/>
      <c r="D227" s="12"/>
      <c r="E227" s="20"/>
      <c r="F227" s="14"/>
      <c r="G227" s="15"/>
      <c r="H227" s="12"/>
      <c r="I227" s="28">
        <v>0</v>
      </c>
      <c r="J227" s="29">
        <v>0</v>
      </c>
      <c r="K227" s="29">
        <v>0</v>
      </c>
      <c r="L227" s="29">
        <v>0</v>
      </c>
      <c r="M227" s="70"/>
      <c r="N227" s="70"/>
      <c r="O227" s="70"/>
      <c r="P227" s="70"/>
    </row>
    <row r="228" spans="1:16" s="40" customFormat="1" ht="30" customHeight="1">
      <c r="A228" s="35" t="s">
        <v>55</v>
      </c>
      <c r="B228" s="38"/>
      <c r="C228" s="42"/>
      <c r="D228" s="36" t="s">
        <v>202</v>
      </c>
      <c r="E228" s="37">
        <v>0.6</v>
      </c>
      <c r="F228" s="38" t="s">
        <v>8</v>
      </c>
      <c r="G228" s="54" t="s">
        <v>9</v>
      </c>
      <c r="H228" s="76" t="s">
        <v>193</v>
      </c>
      <c r="I228" s="55">
        <v>106</v>
      </c>
      <c r="J228" s="55">
        <v>113</v>
      </c>
      <c r="K228" s="55">
        <v>122</v>
      </c>
      <c r="L228" s="55">
        <v>133</v>
      </c>
      <c r="M228" s="70"/>
      <c r="N228" s="70"/>
      <c r="O228" s="70"/>
      <c r="P228" s="70"/>
    </row>
    <row r="229" spans="1:16" s="40" customFormat="1" ht="30" customHeight="1">
      <c r="A229" s="48" t="str">
        <f>A228</f>
        <v>Ваза для цветов</v>
      </c>
      <c r="B229" s="52"/>
      <c r="C229" s="56"/>
      <c r="D229" s="49" t="str">
        <f>D228</f>
        <v>230х450</v>
      </c>
      <c r="E229" s="50">
        <v>0.6</v>
      </c>
      <c r="F229" s="51" t="s">
        <v>8</v>
      </c>
      <c r="G229" s="52" t="s">
        <v>10</v>
      </c>
      <c r="H229" s="75" t="s">
        <v>193</v>
      </c>
      <c r="I229" s="53">
        <v>113</v>
      </c>
      <c r="J229" s="53">
        <v>121</v>
      </c>
      <c r="K229" s="53">
        <v>130</v>
      </c>
      <c r="L229" s="53">
        <v>141</v>
      </c>
      <c r="M229" s="70"/>
      <c r="N229" s="70"/>
      <c r="O229" s="70"/>
      <c r="P229" s="70"/>
    </row>
    <row r="230" spans="1:16" s="40" customFormat="1" ht="60" customHeight="1">
      <c r="A230" s="58" t="s">
        <v>86</v>
      </c>
      <c r="B230" s="61"/>
      <c r="C230" s="58"/>
      <c r="D230" s="33" t="s">
        <v>87</v>
      </c>
      <c r="E230" s="59">
        <v>1.3</v>
      </c>
      <c r="F230" s="61" t="s">
        <v>8</v>
      </c>
      <c r="G230" s="61" t="s">
        <v>11</v>
      </c>
      <c r="H230" s="33" t="s">
        <v>193</v>
      </c>
      <c r="I230" s="62">
        <v>243</v>
      </c>
      <c r="J230" s="62">
        <v>260</v>
      </c>
      <c r="K230" s="62">
        <v>279</v>
      </c>
      <c r="L230" s="62">
        <v>304</v>
      </c>
      <c r="M230" s="70"/>
      <c r="N230" s="70"/>
      <c r="O230" s="70"/>
      <c r="P230" s="70"/>
    </row>
    <row r="231" spans="1:16" s="40" customFormat="1" ht="30" customHeight="1">
      <c r="A231" s="35" t="s">
        <v>178</v>
      </c>
      <c r="B231" s="38"/>
      <c r="C231" s="42"/>
      <c r="D231" s="36"/>
      <c r="E231" s="69">
        <v>8.0000000000000002E-3</v>
      </c>
      <c r="F231" s="38"/>
      <c r="G231" s="54" t="s">
        <v>176</v>
      </c>
      <c r="H231" s="76" t="s">
        <v>193</v>
      </c>
      <c r="I231" s="55">
        <v>1.8</v>
      </c>
      <c r="J231" s="55">
        <v>1.9</v>
      </c>
      <c r="K231" s="55">
        <v>2.1</v>
      </c>
      <c r="L231" s="55">
        <v>2.2999999999999998</v>
      </c>
      <c r="M231" s="70"/>
      <c r="N231" s="70"/>
      <c r="O231" s="70"/>
      <c r="P231" s="70"/>
    </row>
    <row r="232" spans="1:16" s="40" customFormat="1" ht="30" customHeight="1">
      <c r="A232" s="48" t="str">
        <f>A231</f>
        <v>Удлинитель орхидей</v>
      </c>
      <c r="B232" s="52"/>
      <c r="C232" s="56"/>
      <c r="D232" s="49"/>
      <c r="E232" s="50">
        <v>0.01</v>
      </c>
      <c r="F232" s="51"/>
      <c r="G232" s="52" t="s">
        <v>177</v>
      </c>
      <c r="H232" s="75" t="s">
        <v>193</v>
      </c>
      <c r="I232" s="53">
        <v>1.4</v>
      </c>
      <c r="J232" s="53">
        <v>1.5</v>
      </c>
      <c r="K232" s="53">
        <v>1.6</v>
      </c>
      <c r="L232" s="53">
        <v>1.8</v>
      </c>
      <c r="M232" s="70"/>
      <c r="N232" s="70"/>
      <c r="O232" s="70"/>
      <c r="P232" s="70"/>
    </row>
    <row r="233" spans="1:16" s="25" customFormat="1" ht="18" customHeight="1">
      <c r="A233" s="13" t="s">
        <v>183</v>
      </c>
      <c r="B233" s="15"/>
      <c r="C233" s="13"/>
      <c r="D233" s="12"/>
      <c r="E233" s="20"/>
      <c r="F233" s="14"/>
      <c r="G233" s="15"/>
      <c r="H233" s="12"/>
      <c r="I233" s="28">
        <v>0</v>
      </c>
      <c r="J233" s="29">
        <v>0</v>
      </c>
      <c r="K233" s="29">
        <v>0</v>
      </c>
      <c r="L233" s="29">
        <v>0</v>
      </c>
      <c r="M233" s="70"/>
      <c r="N233" s="70"/>
      <c r="O233" s="70"/>
      <c r="P233" s="70"/>
    </row>
    <row r="234" spans="1:16" s="40" customFormat="1" ht="30" customHeight="1">
      <c r="A234" s="35" t="s">
        <v>56</v>
      </c>
      <c r="B234" s="38"/>
      <c r="C234" s="42"/>
      <c r="D234" s="36" t="s">
        <v>57</v>
      </c>
      <c r="E234" s="37">
        <v>0.36</v>
      </c>
      <c r="F234" s="38" t="s">
        <v>8</v>
      </c>
      <c r="G234" s="54" t="s">
        <v>9</v>
      </c>
      <c r="H234" s="76" t="s">
        <v>193</v>
      </c>
      <c r="I234" s="55">
        <v>94</v>
      </c>
      <c r="J234" s="55">
        <v>101</v>
      </c>
      <c r="K234" s="55">
        <v>108</v>
      </c>
      <c r="L234" s="55">
        <v>118</v>
      </c>
      <c r="M234" s="70"/>
      <c r="N234" s="70"/>
      <c r="O234" s="70"/>
      <c r="P234" s="70"/>
    </row>
    <row r="235" spans="1:16" s="40" customFormat="1" ht="30" customHeight="1">
      <c r="A235" s="48" t="s">
        <v>56</v>
      </c>
      <c r="B235" s="52"/>
      <c r="C235" s="56"/>
      <c r="D235" s="49" t="s">
        <v>57</v>
      </c>
      <c r="E235" s="50">
        <v>0.36</v>
      </c>
      <c r="F235" s="51" t="s">
        <v>8</v>
      </c>
      <c r="G235" s="52" t="s">
        <v>10</v>
      </c>
      <c r="H235" s="75" t="s">
        <v>193</v>
      </c>
      <c r="I235" s="53">
        <v>96</v>
      </c>
      <c r="J235" s="53">
        <v>103</v>
      </c>
      <c r="K235" s="53">
        <v>110</v>
      </c>
      <c r="L235" s="53">
        <v>120</v>
      </c>
      <c r="M235" s="70"/>
      <c r="N235" s="70"/>
      <c r="O235" s="70"/>
      <c r="P235" s="70"/>
    </row>
    <row r="236" spans="1:16" s="40" customFormat="1" ht="60" customHeight="1">
      <c r="A236" s="35" t="s">
        <v>206</v>
      </c>
      <c r="B236" s="38"/>
      <c r="C236" s="42"/>
      <c r="D236" s="36" t="s">
        <v>58</v>
      </c>
      <c r="E236" s="37">
        <v>0.5</v>
      </c>
      <c r="F236" s="38" t="s">
        <v>8</v>
      </c>
      <c r="G236" s="54" t="s">
        <v>10</v>
      </c>
      <c r="H236" s="76" t="s">
        <v>193</v>
      </c>
      <c r="I236" s="55">
        <v>74</v>
      </c>
      <c r="J236" s="55">
        <v>79</v>
      </c>
      <c r="K236" s="55">
        <v>85</v>
      </c>
      <c r="L236" s="55">
        <v>93</v>
      </c>
      <c r="M236" s="70"/>
      <c r="N236" s="70"/>
      <c r="O236" s="70"/>
      <c r="P236" s="70"/>
    </row>
    <row r="237" spans="1:16" s="25" customFormat="1" ht="18" customHeight="1">
      <c r="A237" s="13" t="s">
        <v>184</v>
      </c>
      <c r="B237" s="15"/>
      <c r="C237" s="13"/>
      <c r="D237" s="12"/>
      <c r="E237" s="20"/>
      <c r="F237" s="14"/>
      <c r="G237" s="15"/>
      <c r="H237" s="12"/>
      <c r="I237" s="28">
        <v>0</v>
      </c>
      <c r="J237" s="29">
        <v>0</v>
      </c>
      <c r="K237" s="29">
        <v>0</v>
      </c>
      <c r="L237" s="29">
        <v>0</v>
      </c>
      <c r="M237" s="70"/>
      <c r="N237" s="70"/>
      <c r="O237" s="70"/>
      <c r="P237" s="70"/>
    </row>
    <row r="238" spans="1:16" s="40" customFormat="1" ht="60" customHeight="1">
      <c r="A238" s="35" t="s">
        <v>189</v>
      </c>
      <c r="B238" s="38"/>
      <c r="C238" s="58"/>
      <c r="D238" s="36" t="s">
        <v>59</v>
      </c>
      <c r="E238" s="37">
        <v>0.35</v>
      </c>
      <c r="F238" s="38"/>
      <c r="G238" s="54" t="s">
        <v>10</v>
      </c>
      <c r="H238" s="76" t="s">
        <v>187</v>
      </c>
      <c r="I238" s="55">
        <v>582</v>
      </c>
      <c r="J238" s="55">
        <v>623</v>
      </c>
      <c r="K238" s="55">
        <v>669</v>
      </c>
      <c r="L238" s="55">
        <v>728</v>
      </c>
      <c r="M238" s="70"/>
      <c r="N238" s="70"/>
      <c r="O238" s="70"/>
      <c r="P238" s="70"/>
    </row>
    <row r="239" spans="1:16" s="40" customFormat="1" ht="30" customHeight="1">
      <c r="A239" s="35" t="s">
        <v>182</v>
      </c>
      <c r="B239" s="38"/>
      <c r="C239" s="42"/>
      <c r="D239" s="36" t="s">
        <v>59</v>
      </c>
      <c r="E239" s="69"/>
      <c r="F239" s="38"/>
      <c r="G239" s="54" t="s">
        <v>180</v>
      </c>
      <c r="H239" s="76" t="s">
        <v>187</v>
      </c>
      <c r="I239" s="55">
        <v>596</v>
      </c>
      <c r="J239" s="55">
        <v>638</v>
      </c>
      <c r="K239" s="55">
        <v>685</v>
      </c>
      <c r="L239" s="55">
        <v>745</v>
      </c>
      <c r="M239" s="70"/>
      <c r="N239" s="70"/>
      <c r="O239" s="70"/>
      <c r="P239" s="70"/>
    </row>
    <row r="240" spans="1:16" s="40" customFormat="1" ht="30" customHeight="1">
      <c r="A240" s="48" t="str">
        <f>A239</f>
        <v>Универсальное пластиковое покрытие</v>
      </c>
      <c r="B240" s="52"/>
      <c r="C240" s="56"/>
      <c r="D240" s="49"/>
      <c r="E240" s="50"/>
      <c r="F240" s="51"/>
      <c r="G240" s="52" t="s">
        <v>181</v>
      </c>
      <c r="H240" s="75" t="s">
        <v>187</v>
      </c>
      <c r="I240" s="53">
        <v>596</v>
      </c>
      <c r="J240" s="53">
        <v>638</v>
      </c>
      <c r="K240" s="53">
        <v>685</v>
      </c>
      <c r="L240" s="53">
        <v>745</v>
      </c>
      <c r="M240" s="70"/>
      <c r="N240" s="70"/>
      <c r="O240" s="70"/>
      <c r="P240" s="70"/>
    </row>
    <row r="241" spans="1:16" s="40" customFormat="1" ht="30" customHeight="1">
      <c r="A241" s="35" t="s">
        <v>190</v>
      </c>
      <c r="B241" s="38"/>
      <c r="C241" s="42"/>
      <c r="D241" s="36" t="s">
        <v>60</v>
      </c>
      <c r="E241" s="69">
        <v>0.44</v>
      </c>
      <c r="F241" s="38"/>
      <c r="G241" s="54" t="s">
        <v>10</v>
      </c>
      <c r="H241" s="76" t="s">
        <v>187</v>
      </c>
      <c r="I241" s="55">
        <v>831</v>
      </c>
      <c r="J241" s="55">
        <v>889</v>
      </c>
      <c r="K241" s="55">
        <v>956</v>
      </c>
      <c r="L241" s="55">
        <v>1039</v>
      </c>
      <c r="M241" s="70"/>
      <c r="N241" s="70"/>
      <c r="O241" s="70"/>
      <c r="P241" s="70"/>
    </row>
    <row r="242" spans="1:16" s="40" customFormat="1" ht="30" customHeight="1">
      <c r="A242" s="48" t="str">
        <f>A241</f>
        <v>Экопарковка</v>
      </c>
      <c r="B242" s="52"/>
      <c r="C242" s="56"/>
      <c r="D242" s="49" t="s">
        <v>60</v>
      </c>
      <c r="E242" s="50">
        <v>0.44</v>
      </c>
      <c r="F242" s="51"/>
      <c r="G242" s="52" t="s">
        <v>16</v>
      </c>
      <c r="H242" s="75" t="s">
        <v>187</v>
      </c>
      <c r="I242" s="53">
        <v>460</v>
      </c>
      <c r="J242" s="53">
        <v>492</v>
      </c>
      <c r="K242" s="53">
        <v>529</v>
      </c>
      <c r="L242" s="53">
        <v>575</v>
      </c>
      <c r="M242" s="70"/>
      <c r="N242" s="70"/>
      <c r="O242" s="70"/>
      <c r="P242" s="70"/>
    </row>
    <row r="243" spans="1:16" s="40" customFormat="1" ht="30" customHeight="1">
      <c r="A243" s="35" t="s">
        <v>191</v>
      </c>
      <c r="B243" s="38"/>
      <c r="C243" s="35"/>
      <c r="D243" s="36" t="s">
        <v>61</v>
      </c>
      <c r="E243" s="37">
        <v>0.9</v>
      </c>
      <c r="F243" s="38"/>
      <c r="G243" s="54" t="s">
        <v>62</v>
      </c>
      <c r="H243" s="76" t="s">
        <v>188</v>
      </c>
      <c r="I243" s="55">
        <v>1786</v>
      </c>
      <c r="J243" s="55">
        <v>1911</v>
      </c>
      <c r="K243" s="55">
        <v>2054</v>
      </c>
      <c r="L243" s="55">
        <v>2233</v>
      </c>
      <c r="M243" s="70"/>
      <c r="N243" s="70"/>
      <c r="O243" s="70"/>
      <c r="P243" s="70"/>
    </row>
    <row r="244" spans="1:16" s="40" customFormat="1" ht="30" customHeight="1">
      <c r="A244" s="35" t="s">
        <v>192</v>
      </c>
      <c r="B244" s="38"/>
      <c r="C244" s="56"/>
      <c r="D244" s="36" t="s">
        <v>61</v>
      </c>
      <c r="E244" s="37">
        <v>0.8</v>
      </c>
      <c r="F244" s="38"/>
      <c r="G244" s="54" t="s">
        <v>63</v>
      </c>
      <c r="H244" s="76" t="s">
        <v>188</v>
      </c>
      <c r="I244" s="55">
        <v>1608</v>
      </c>
      <c r="J244" s="55">
        <v>1721</v>
      </c>
      <c r="K244" s="55">
        <v>1849</v>
      </c>
      <c r="L244" s="55">
        <v>2010</v>
      </c>
      <c r="M244" s="70"/>
      <c r="N244" s="70"/>
      <c r="O244" s="70"/>
      <c r="P244" s="70"/>
    </row>
    <row r="245" spans="1:16" s="25" customFormat="1" ht="18" customHeight="1">
      <c r="A245" s="13" t="s">
        <v>153</v>
      </c>
      <c r="B245" s="15"/>
      <c r="C245" s="13"/>
      <c r="D245" s="12"/>
      <c r="E245" s="20"/>
      <c r="F245" s="14"/>
      <c r="G245" s="15"/>
      <c r="H245" s="12"/>
      <c r="I245" s="28">
        <v>0</v>
      </c>
      <c r="J245" s="29">
        <v>0</v>
      </c>
      <c r="K245" s="29">
        <v>0</v>
      </c>
      <c r="L245" s="29">
        <v>0</v>
      </c>
      <c r="M245" s="70"/>
      <c r="N245" s="70"/>
      <c r="O245" s="70"/>
      <c r="P245" s="70"/>
    </row>
    <row r="246" spans="1:16">
      <c r="A246" s="22" t="s">
        <v>80</v>
      </c>
      <c r="B246" s="24"/>
      <c r="C246" s="21"/>
      <c r="D246" s="3"/>
      <c r="E246" s="23"/>
      <c r="F246" s="24"/>
      <c r="G246" s="24"/>
      <c r="H246" s="3" t="s">
        <v>193</v>
      </c>
      <c r="I246" s="30">
        <v>400</v>
      </c>
      <c r="J246" s="30">
        <v>428</v>
      </c>
      <c r="K246" s="30">
        <v>460</v>
      </c>
      <c r="L246" s="30">
        <v>500</v>
      </c>
      <c r="M246" s="70"/>
      <c r="N246" s="70"/>
      <c r="O246" s="70"/>
      <c r="P246" s="70"/>
    </row>
    <row r="247" spans="1:16">
      <c r="A247" s="22" t="s">
        <v>81</v>
      </c>
      <c r="B247" s="24"/>
      <c r="C247" s="21"/>
      <c r="D247" s="3"/>
      <c r="E247" s="23"/>
      <c r="F247" s="24"/>
      <c r="G247" s="24"/>
      <c r="H247" s="3" t="s">
        <v>193</v>
      </c>
      <c r="I247" s="30">
        <v>437</v>
      </c>
      <c r="J247" s="30">
        <v>468</v>
      </c>
      <c r="K247" s="30">
        <v>503</v>
      </c>
      <c r="L247" s="30">
        <v>546</v>
      </c>
      <c r="M247" s="70"/>
      <c r="N247" s="70"/>
      <c r="O247" s="70"/>
      <c r="P247" s="70"/>
    </row>
    <row r="248" spans="1:16">
      <c r="A248" s="22" t="s">
        <v>82</v>
      </c>
      <c r="B248" s="24"/>
      <c r="C248" s="21"/>
      <c r="D248" s="3"/>
      <c r="E248" s="23"/>
      <c r="F248" s="24"/>
      <c r="G248" s="24"/>
      <c r="H248" s="3" t="s">
        <v>193</v>
      </c>
      <c r="I248" s="30">
        <v>325</v>
      </c>
      <c r="J248" s="30">
        <v>348</v>
      </c>
      <c r="K248" s="30">
        <v>374</v>
      </c>
      <c r="L248" s="30">
        <v>406</v>
      </c>
      <c r="M248" s="70"/>
      <c r="N248" s="70"/>
      <c r="O248" s="70"/>
      <c r="P248" s="70"/>
    </row>
    <row r="249" spans="1:16">
      <c r="A249" s="22" t="s">
        <v>83</v>
      </c>
      <c r="B249" s="24"/>
      <c r="C249" s="21"/>
      <c r="D249" s="3"/>
      <c r="E249" s="23"/>
      <c r="F249" s="24"/>
      <c r="G249" s="24"/>
      <c r="H249" s="3" t="s">
        <v>193</v>
      </c>
      <c r="I249" s="30">
        <v>250</v>
      </c>
      <c r="J249" s="30">
        <v>268</v>
      </c>
      <c r="K249" s="30">
        <v>288</v>
      </c>
      <c r="L249" s="30">
        <v>313</v>
      </c>
      <c r="M249" s="70"/>
      <c r="N249" s="70"/>
      <c r="O249" s="70"/>
      <c r="P249" s="70"/>
    </row>
    <row r="250" spans="1:16">
      <c r="A250" s="22" t="s">
        <v>84</v>
      </c>
      <c r="B250" s="24"/>
      <c r="C250" s="21"/>
      <c r="D250" s="3"/>
      <c r="E250" s="23"/>
      <c r="F250" s="24"/>
      <c r="G250" s="24"/>
      <c r="H250" s="3" t="s">
        <v>193</v>
      </c>
      <c r="I250" s="30">
        <v>126</v>
      </c>
      <c r="J250" s="30">
        <v>135</v>
      </c>
      <c r="K250" s="30">
        <v>145</v>
      </c>
      <c r="L250" s="30">
        <v>158</v>
      </c>
      <c r="M250" s="70"/>
      <c r="N250" s="70"/>
      <c r="O250" s="70"/>
      <c r="P250" s="70"/>
    </row>
    <row r="251" spans="1:16">
      <c r="A251" s="22" t="s">
        <v>85</v>
      </c>
      <c r="B251" s="24"/>
      <c r="C251" s="22"/>
      <c r="D251" s="3"/>
      <c r="E251" s="23"/>
      <c r="F251" s="24"/>
      <c r="G251" s="24"/>
      <c r="H251" s="3" t="s">
        <v>193</v>
      </c>
      <c r="I251" s="30">
        <v>89</v>
      </c>
      <c r="J251" s="30">
        <v>95</v>
      </c>
      <c r="K251" s="30">
        <v>102</v>
      </c>
      <c r="L251" s="30">
        <v>111</v>
      </c>
      <c r="M251" s="70"/>
      <c r="N251" s="70"/>
      <c r="O251" s="70"/>
      <c r="P251" s="70"/>
    </row>
  </sheetData>
  <autoFilter ref="A6:L251">
    <filterColumn colId="7"/>
  </autoFilter>
  <mergeCells count="1">
    <mergeCell ref="C199:C202"/>
  </mergeCells>
  <conditionalFormatting sqref="I8:L251">
    <cfRule type="cellIs" dxfId="1" priority="27" operator="equal">
      <formula>0</formula>
    </cfRule>
  </conditionalFormatting>
  <conditionalFormatting sqref="I5:L5 I7:L251">
    <cfRule type="cellIs" dxfId="0" priority="26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46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Основной ассортимент</vt:lpstr>
      <vt:lpstr>'Основной ассортимент'!Заголовки_для_печати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melnikova</dc:creator>
  <cp:lastModifiedBy>1</cp:lastModifiedBy>
  <cp:lastPrinted>2015-12-09T16:27:23Z</cp:lastPrinted>
  <dcterms:created xsi:type="dcterms:W3CDTF">2015-08-27T10:22:05Z</dcterms:created>
  <dcterms:modified xsi:type="dcterms:W3CDTF">2016-07-11T16:26:20Z</dcterms:modified>
</cp:coreProperties>
</file>